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galter\Desktop\Бухгалтерия\БЮДЖЕТ\Отчеты по исполнению боджета\постановление исполнение бюджета 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</calcChain>
</file>

<file path=xl/sharedStrings.xml><?xml version="1.0" encoding="utf-8"?>
<sst xmlns="http://schemas.openxmlformats.org/spreadsheetml/2006/main" count="217" uniqueCount="172">
  <si>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</si>
  <si>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</si>
  <si>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</si>
  <si>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</si>
  <si>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</si>
  <si>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</si>
  <si>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</si>
  <si>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</si>
  <si>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</si>
  <si>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</si>
  <si>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</si>
  <si>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</si>
  <si>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</si>
  <si>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</si>
  <si>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</si>
  <si>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</si>
  <si>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</si>
  <si>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07.07.2022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</si>
  <si>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</si>
  <si>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</si>
  <si>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</si>
  <si>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</si>
  <si>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</si>
  <si>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</si>
  <si>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</si>
  <si>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</si>
  <si>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</si>
  <si>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</si>
  <si>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</si>
  <si>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</si>
  <si>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</si>
  <si>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</si>
  <si>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</si>
  <si>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</si>
  <si>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</si>
  <si>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</si>
  <si>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</si>
  <si>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</si>
  <si>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</si>
  <si>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</si>
  <si>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</si>
  <si>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</si>
  <si>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</si>
  <si>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</si>
  <si>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</si>
  <si>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</si>
  <si>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</si>
  <si>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</si>
  <si>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</si>
  <si>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</si>
  <si>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</si>
  <si>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00011302065100000000135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</si>
  <si>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</si>
  <si>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</si>
  <si>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Невыясненные поступления, зачисляемые в бюджеты сельских поселений</t>
  </si>
  <si>
    <t>00011701050100000000181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</si>
  <si>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</si>
  <si>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</si>
  <si>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</si>
  <si>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</si>
  <si>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</si>
  <si>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</si>
  <si>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</si>
  <si>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</si>
  <si>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</si>
  <si>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</si>
  <si>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</si>
  <si>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</si>
  <si>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</si>
  <si>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</si>
  <si>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</si>
  <si>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</si>
  <si>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</si>
  <si>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</si>
  <si>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</si>
  <si>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</si>
  <si>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</si>
  <si>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</si>
  <si>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</si>
  <si>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</si>
  <si>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</si>
  <si>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</si>
  <si>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</si>
  <si>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</si>
  <si>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</si>
  <si>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</si>
  <si>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</si>
  <si>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</si>
  <si>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</si>
  <si>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</si>
  <si>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</si>
  <si>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</si>
  <si>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</si>
  <si>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</si>
  <si>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</si>
  <si>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Иные выплаты текущего характера организациям</t>
  </si>
  <si>
    <t>00001049900002040853297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</si>
  <si>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</si>
  <si>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</si>
  <si>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</si>
  <si>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</si>
  <si>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</si>
  <si>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</si>
  <si>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0000409Б100078020244226</t>
  </si>
  <si>
    <t>00005039900002950851291</t>
  </si>
  <si>
    <t>Коммунальные услуги</t>
  </si>
  <si>
    <t>0000503Б100078010247223</t>
  </si>
  <si>
    <t>0000503Б100078040244226</t>
  </si>
  <si>
    <t>0000503Б100078050244223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</si>
  <si>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</si>
  <si>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</si>
  <si>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0000503Б100078050244225</t>
  </si>
  <si>
    <t>0000503Б100078050244226</t>
  </si>
  <si>
    <t>Увеличение стоимости основных средств</t>
  </si>
  <si>
    <t>0000503Б100078050244310</t>
  </si>
  <si>
    <t>0000503Б100078050244343</t>
  </si>
  <si>
    <t>Увеличение стоимости строительных материалов</t>
  </si>
  <si>
    <t>0000503Б100078050244344</t>
  </si>
  <si>
    <t>0000503Б100078050244346</t>
  </si>
  <si>
    <t>Увеличение стоимости прочих материальных запасов однократного применения</t>
  </si>
  <si>
    <t>0000503Б100078050244349</t>
  </si>
  <si>
    <t>00008010840144091244221</t>
  </si>
  <si>
    <t>00008010840144091244225</t>
  </si>
  <si>
    <t>00008010840144091244226</t>
  </si>
  <si>
    <t>00008010840144091244344</t>
  </si>
  <si>
    <t>00008010840144091244346</t>
  </si>
  <si>
    <t>00008010840144091244349</t>
  </si>
  <si>
    <t>00008010840144091247223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</si>
  <si>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</si>
  <si>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</si>
  <si>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</si>
  <si>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</si>
  <si>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</si>
  <si>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</si>
  <si>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</si>
  <si>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</si>
  <si>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</si>
  <si>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</si>
  <si>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</si>
  <si>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</si>
  <si>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</si>
  <si>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</si>
  <si>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</si>
  <si>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</si>
  <si>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</si>
  <si>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</si>
  <si>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</si>
  <si>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</si>
  <si>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</si>
  <si>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</si>
  <si>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</si>
  <si>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</si>
  <si>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</si>
  <si>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</si>
  <si>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</si>
  <si>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</si>
  <si>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</si>
  <si>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</si>
  <si>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</si>
  <si>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</si>
  <si>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</si>
  <si>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</si>
  <si>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</si>
  <si>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</si>
  <si>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</si>
  <si>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</si>
  <si>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</si>
  <si>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</si>
  <si>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</si>
  <si>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</si>
  <si>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А.П.Ярухин</t>
  </si>
  <si>
    <t>Г.П.Федорова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</si>
</sst>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topLeftCell="A112" workbookViewId="0">
      <selection activeCell="BR132" sqref="BR132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6738140.0599999996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2409698.9700000002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5" si="0">CF19+CW19+DN19</f>
        <v>2409698.9700000002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5" si="1">BJ19-EE19</f>
        <v>4328441.09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6738140.0599999996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2409698.9700000002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2409698.9700000002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4328441.09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356000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291405.92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291405.92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64594.080000000016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60.75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0.08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0.08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-0.08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48.6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785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785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-785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150000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-2087.54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-2087.54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152087.54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232000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32626.38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32626.38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199373.62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536000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59872.62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59872.62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476127.38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4000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2600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2600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1400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72.9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52000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106484.6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106484.6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-54484.600000000006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48.6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16128.6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16128.6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-16128.6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72.9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2000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2000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24.2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16367.25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16367.25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-16367.25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641750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641750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641750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1999800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1096082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1096082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903718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48.6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103790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51884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51884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51906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36.4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2660800.06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93800.06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93800.06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2567000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</row>
    <row r="47" spans="1:166" ht="24" customHeight="1" x14ac:dyDescent="0.2">
      <c r="A47" s="83" t="s">
        <v>21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K47" s="87" t="s">
        <v>22</v>
      </c>
      <c r="AL47" s="83"/>
      <c r="AM47" s="83"/>
      <c r="AN47" s="83"/>
      <c r="AO47" s="83"/>
      <c r="AP47" s="84"/>
      <c r="AQ47" s="87" t="s">
        <v>66</v>
      </c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4"/>
      <c r="BC47" s="87" t="s">
        <v>67</v>
      </c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4"/>
      <c r="BU47" s="87" t="s">
        <v>68</v>
      </c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4"/>
      <c r="CH47" s="74" t="s">
        <v>25</v>
      </c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6"/>
      <c r="EK47" s="74" t="s">
        <v>69</v>
      </c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98"/>
    </row>
    <row r="48" spans="1:166" ht="78.7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6"/>
      <c r="AK48" s="88"/>
      <c r="AL48" s="85"/>
      <c r="AM48" s="85"/>
      <c r="AN48" s="85"/>
      <c r="AO48" s="85"/>
      <c r="AP48" s="86"/>
      <c r="AQ48" s="88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6"/>
      <c r="BC48" s="88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6"/>
      <c r="BU48" s="88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6"/>
      <c r="CH48" s="75" t="s">
        <v>70</v>
      </c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6"/>
      <c r="CX48" s="74" t="s">
        <v>28</v>
      </c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6"/>
      <c r="DK48" s="74" t="s">
        <v>29</v>
      </c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6"/>
      <c r="DX48" s="74" t="s">
        <v>30</v>
      </c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6"/>
      <c r="EK48" s="88" t="s">
        <v>71</v>
      </c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6"/>
      <c r="EX48" s="74" t="s">
        <v>72</v>
      </c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98"/>
    </row>
    <row r="49" spans="1:166" ht="14.25" customHeight="1" x14ac:dyDescent="0.2">
      <c r="A49" s="80">
        <v>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1"/>
      <c r="AK49" s="77">
        <v>2</v>
      </c>
      <c r="AL49" s="78"/>
      <c r="AM49" s="78"/>
      <c r="AN49" s="78"/>
      <c r="AO49" s="78"/>
      <c r="AP49" s="79"/>
      <c r="AQ49" s="77">
        <v>3</v>
      </c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9"/>
      <c r="BC49" s="77">
        <v>4</v>
      </c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9"/>
      <c r="BU49" s="77">
        <v>5</v>
      </c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9"/>
      <c r="CH49" s="77">
        <v>6</v>
      </c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9"/>
      <c r="CX49" s="77">
        <v>7</v>
      </c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9"/>
      <c r="DK49" s="77">
        <v>8</v>
      </c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9"/>
      <c r="DX49" s="77">
        <v>9</v>
      </c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9"/>
      <c r="EK49" s="77">
        <v>10</v>
      </c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62">
        <v>11</v>
      </c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4"/>
    </row>
    <row r="50" spans="1:166" ht="15" customHeight="1" x14ac:dyDescent="0.2">
      <c r="A50" s="97" t="s">
        <v>73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67" t="s">
        <v>74</v>
      </c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72">
        <v>6738140.0800000001</v>
      </c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>
        <v>6738140.0800000001</v>
      </c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>
        <v>1627471.51</v>
      </c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>
        <f t="shared" ref="DX50:DX91" si="2">CH50+CX50+DK50</f>
        <v>1627471.51</v>
      </c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>
        <f t="shared" ref="EK50:EK90" si="3">BC50-DX50</f>
        <v>5110668.57</v>
      </c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>
        <f t="shared" ref="EX50:EX90" si="4">BU50-DX50</f>
        <v>5110668.57</v>
      </c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3"/>
    </row>
    <row r="51" spans="1:166" ht="15" customHeight="1" x14ac:dyDescent="0.2">
      <c r="A51" s="35" t="s">
        <v>33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44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6738140.0800000001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6738140.0800000001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1627471.51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1627471.51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5110668.57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5110668.57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75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386848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386848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232843.34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232843.34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154004.66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154004.66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116875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116875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70318.67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70318.67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46556.33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46556.33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79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320000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320000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138004.23000000001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138004.23000000001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181995.77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181995.77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 x14ac:dyDescent="0.2">
      <c r="A55" s="95" t="s">
        <v>77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96700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96700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41675.79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41675.79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55024.21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55024.21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81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82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9000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9000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9000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9000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49210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49210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23348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23348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25862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25862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7120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7120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1675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1675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5445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5445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5300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5300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5300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5300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89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50700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50700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47000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47000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3700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3700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20017.060000000001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20017.060000000001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13727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13727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6290.0600000000013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6290.0600000000013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4900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4900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3400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3400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1500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1500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95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1480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1480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1441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1441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39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39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97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6450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6450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6450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6450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75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98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252300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252300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131635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131635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120665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120665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77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99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76300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76300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39640.51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39640.51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36659.49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36659.49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75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100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71798.28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71798.28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35899.14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35899.14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35899.14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35899.14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77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101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21682.720000000001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21682.720000000001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10536.39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10536.39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11146.330000000002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11146.330000000002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91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102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10309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10309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10309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10309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85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103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2708750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2708750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2708750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2708750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93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104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49200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49200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4000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4000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45200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45200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105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106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320000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320000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126322.17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126322.17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193677.83000000002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193677.83000000002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85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107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500000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500000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500000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500000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105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48900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48900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48900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48900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48.6" customHeight="1" x14ac:dyDescent="0.2">
      <c r="A75" s="95" t="s">
        <v>109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170000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170000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137450.72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137450.72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32549.279999999999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32549.279999999999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83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111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27000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27000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27000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27000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85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112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142900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142900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24485.26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24485.26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118414.74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118414.74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113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114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51000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51000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51000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51000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89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115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85000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85000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20000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20000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65000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65000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116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117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65200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65200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36391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36391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28809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28809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91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118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90000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90000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4365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4365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85635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85635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36.4" customHeight="1" x14ac:dyDescent="0.2">
      <c r="A82" s="95" t="s">
        <v>119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15000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15000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15000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15000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81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121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36610.1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36610.1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15254.22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15254.22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21355.879999999997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21355.879999999997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83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122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6000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6000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1724.97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1724.97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4275.03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4275.03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85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123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25541.57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25541.57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15887.34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15887.34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9654.23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9654.23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116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124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10000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10000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10000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10000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91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125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62000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62000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21308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21308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40692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40692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 x14ac:dyDescent="0.2">
      <c r="A88" s="95" t="s">
        <v>119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126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10000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10000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5200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5200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4800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4800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105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127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758048.35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758048.35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372938.76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372938.76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385109.58999999997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385109.58999999997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93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128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50000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50000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50000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50000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" customHeight="1" x14ac:dyDescent="0.2">
      <c r="A91" s="92" t="s">
        <v>129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3"/>
      <c r="AK91" s="21" t="s">
        <v>130</v>
      </c>
      <c r="AL91" s="22"/>
      <c r="AM91" s="22"/>
      <c r="AN91" s="22"/>
      <c r="AO91" s="22"/>
      <c r="AP91" s="22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16">
        <v>-0.02</v>
      </c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>
        <v>-0.02</v>
      </c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>
        <v>782227.46</v>
      </c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32">
        <f t="shared" si="2"/>
        <v>782227.46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7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131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132</v>
      </c>
    </row>
    <row r="99" spans="1:166" ht="12.75" customHeight="1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</row>
    <row r="100" spans="1:166" ht="11.25" customHeight="1" x14ac:dyDescent="0.2">
      <c r="A100" s="83" t="s">
        <v>21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4"/>
      <c r="AP100" s="87" t="s">
        <v>22</v>
      </c>
      <c r="AQ100" s="83"/>
      <c r="AR100" s="83"/>
      <c r="AS100" s="83"/>
      <c r="AT100" s="83"/>
      <c r="AU100" s="84"/>
      <c r="AV100" s="87" t="s">
        <v>133</v>
      </c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4"/>
      <c r="BL100" s="87" t="s">
        <v>67</v>
      </c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4"/>
      <c r="CF100" s="74" t="s">
        <v>25</v>
      </c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6"/>
      <c r="ET100" s="87" t="s">
        <v>26</v>
      </c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90"/>
    </row>
    <row r="101" spans="1:166" ht="69.75" customHeight="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6"/>
      <c r="AP101" s="88"/>
      <c r="AQ101" s="85"/>
      <c r="AR101" s="85"/>
      <c r="AS101" s="85"/>
      <c r="AT101" s="85"/>
      <c r="AU101" s="86"/>
      <c r="AV101" s="88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6"/>
      <c r="BL101" s="88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75" t="s">
        <v>134</v>
      </c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6"/>
      <c r="CW101" s="74" t="s">
        <v>28</v>
      </c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6"/>
      <c r="DN101" s="74" t="s">
        <v>29</v>
      </c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6"/>
      <c r="EE101" s="74" t="s">
        <v>30</v>
      </c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6"/>
      <c r="ET101" s="88"/>
      <c r="EU101" s="85"/>
      <c r="EV101" s="85"/>
      <c r="EW101" s="85"/>
      <c r="EX101" s="85"/>
      <c r="EY101" s="85"/>
      <c r="EZ101" s="85"/>
      <c r="FA101" s="85"/>
      <c r="FB101" s="85"/>
      <c r="FC101" s="85"/>
      <c r="FD101" s="85"/>
      <c r="FE101" s="85"/>
      <c r="FF101" s="85"/>
      <c r="FG101" s="85"/>
      <c r="FH101" s="85"/>
      <c r="FI101" s="85"/>
      <c r="FJ101" s="91"/>
    </row>
    <row r="102" spans="1:166" ht="12" customHeight="1" x14ac:dyDescent="0.2">
      <c r="A102" s="80">
        <v>1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1"/>
      <c r="AP102" s="77">
        <v>2</v>
      </c>
      <c r="AQ102" s="78"/>
      <c r="AR102" s="78"/>
      <c r="AS102" s="78"/>
      <c r="AT102" s="78"/>
      <c r="AU102" s="79"/>
      <c r="AV102" s="77">
        <v>3</v>
      </c>
      <c r="AW102" s="78"/>
      <c r="AX102" s="78"/>
      <c r="AY102" s="78"/>
      <c r="AZ102" s="78"/>
      <c r="BA102" s="78"/>
      <c r="BB102" s="78"/>
      <c r="BC102" s="78"/>
      <c r="BD102" s="78"/>
      <c r="BE102" s="63"/>
      <c r="BF102" s="63"/>
      <c r="BG102" s="63"/>
      <c r="BH102" s="63"/>
      <c r="BI102" s="63"/>
      <c r="BJ102" s="63"/>
      <c r="BK102" s="82"/>
      <c r="BL102" s="77">
        <v>4</v>
      </c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9"/>
      <c r="CF102" s="77">
        <v>5</v>
      </c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9"/>
      <c r="CW102" s="77">
        <v>6</v>
      </c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9"/>
      <c r="DN102" s="77">
        <v>7</v>
      </c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9"/>
      <c r="EE102" s="77">
        <v>8</v>
      </c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9"/>
      <c r="ET102" s="62">
        <v>9</v>
      </c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4"/>
    </row>
    <row r="103" spans="1:166" ht="37.5" customHeight="1" x14ac:dyDescent="0.2">
      <c r="A103" s="65" t="s">
        <v>135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6"/>
      <c r="AP103" s="67" t="s">
        <v>136</v>
      </c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9"/>
      <c r="BF103" s="70"/>
      <c r="BG103" s="70"/>
      <c r="BH103" s="70"/>
      <c r="BI103" s="70"/>
      <c r="BJ103" s="70"/>
      <c r="BK103" s="71"/>
      <c r="BL103" s="72">
        <v>0.02</v>
      </c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>
        <v>-782227.46</v>
      </c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>
        <f t="shared" ref="EE103:EE117" si="5">CF103+CW103+DN103</f>
        <v>-782227.46</v>
      </c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>
        <f t="shared" ref="ET103:ET108" si="6">BL103-CF103-CW103-DN103</f>
        <v>782227.48</v>
      </c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3"/>
    </row>
    <row r="104" spans="1:166" ht="36.75" customHeight="1" x14ac:dyDescent="0.2">
      <c r="A104" s="59" t="s">
        <v>137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60"/>
      <c r="AP104" s="44" t="s">
        <v>138</v>
      </c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6"/>
      <c r="BF104" s="38"/>
      <c r="BG104" s="38"/>
      <c r="BH104" s="38"/>
      <c r="BI104" s="38"/>
      <c r="BJ104" s="38"/>
      <c r="BK104" s="39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29">
        <f t="shared" si="5"/>
        <v>0</v>
      </c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1"/>
      <c r="ET104" s="29">
        <f t="shared" si="6"/>
        <v>0</v>
      </c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61"/>
    </row>
    <row r="105" spans="1:166" ht="17.25" customHeight="1" x14ac:dyDescent="0.2">
      <c r="A105" s="47" t="s">
        <v>139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8"/>
      <c r="AP105" s="49"/>
      <c r="AQ105" s="50"/>
      <c r="AR105" s="50"/>
      <c r="AS105" s="50"/>
      <c r="AT105" s="50"/>
      <c r="AU105" s="51"/>
      <c r="AV105" s="52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4"/>
      <c r="BL105" s="55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7"/>
      <c r="CF105" s="55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7"/>
      <c r="CW105" s="55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7"/>
      <c r="DN105" s="55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7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>
        <f t="shared" si="6"/>
        <v>0</v>
      </c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" customHeight="1" x14ac:dyDescent="0.2">
      <c r="A106" s="59" t="s">
        <v>140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60"/>
      <c r="AP106" s="44" t="s">
        <v>141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6"/>
      <c r="BF106" s="38"/>
      <c r="BG106" s="38"/>
      <c r="BH106" s="38"/>
      <c r="BI106" s="38"/>
      <c r="BJ106" s="38"/>
      <c r="BK106" s="39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>
        <f t="shared" si="6"/>
        <v>0</v>
      </c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7.25" customHeight="1" x14ac:dyDescent="0.2">
      <c r="A107" s="47" t="s">
        <v>139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8"/>
      <c r="AP107" s="49"/>
      <c r="AQ107" s="50"/>
      <c r="AR107" s="50"/>
      <c r="AS107" s="50"/>
      <c r="AT107" s="50"/>
      <c r="AU107" s="51"/>
      <c r="AV107" s="52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4"/>
      <c r="BL107" s="55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7"/>
      <c r="CF107" s="55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7"/>
      <c r="CW107" s="55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7"/>
      <c r="DN107" s="55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7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>
        <f t="shared" si="6"/>
        <v>0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1.5" customHeight="1" x14ac:dyDescent="0.2">
      <c r="A108" s="58" t="s">
        <v>142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44" t="s">
        <v>143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5" customHeight="1" x14ac:dyDescent="0.2">
      <c r="A109" s="35" t="s">
        <v>144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44" t="s">
        <v>145</v>
      </c>
      <c r="AQ109" s="45"/>
      <c r="AR109" s="45"/>
      <c r="AS109" s="45"/>
      <c r="AT109" s="45"/>
      <c r="AU109" s="45"/>
      <c r="AV109" s="22"/>
      <c r="AW109" s="22"/>
      <c r="AX109" s="22"/>
      <c r="AY109" s="22"/>
      <c r="AZ109" s="22"/>
      <c r="BA109" s="22"/>
      <c r="BB109" s="22"/>
      <c r="BC109" s="22"/>
      <c r="BD109" s="22"/>
      <c r="BE109" s="23"/>
      <c r="BF109" s="24"/>
      <c r="BG109" s="24"/>
      <c r="BH109" s="24"/>
      <c r="BI109" s="24"/>
      <c r="BJ109" s="24"/>
      <c r="BK109" s="25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5" customHeight="1" x14ac:dyDescent="0.2">
      <c r="A110" s="35" t="s">
        <v>146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6"/>
      <c r="AP110" s="37" t="s">
        <v>147</v>
      </c>
      <c r="AQ110" s="38"/>
      <c r="AR110" s="38"/>
      <c r="AS110" s="38"/>
      <c r="AT110" s="38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2"/>
      <c r="BL110" s="29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31.5" customHeight="1" x14ac:dyDescent="0.2">
      <c r="A111" s="34" t="s">
        <v>148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43"/>
      <c r="AP111" s="44" t="s">
        <v>149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6"/>
      <c r="BF111" s="38"/>
      <c r="BG111" s="38"/>
      <c r="BH111" s="38"/>
      <c r="BI111" s="38"/>
      <c r="BJ111" s="38"/>
      <c r="BK111" s="39"/>
      <c r="BL111" s="32">
        <v>0.02</v>
      </c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>
        <v>-782227.46</v>
      </c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-782227.46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38.25" customHeight="1" x14ac:dyDescent="0.2">
      <c r="A112" s="34" t="s">
        <v>150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151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>
        <v>0.02</v>
      </c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>
        <v>-782227.46</v>
      </c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5"/>
        <v>-782227.46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6" customHeight="1" x14ac:dyDescent="0.2">
      <c r="A113" s="34" t="s">
        <v>152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6"/>
      <c r="AP113" s="44" t="s">
        <v>153</v>
      </c>
      <c r="AQ113" s="45"/>
      <c r="AR113" s="45"/>
      <c r="AS113" s="45"/>
      <c r="AT113" s="45"/>
      <c r="AU113" s="45"/>
      <c r="AV113" s="22"/>
      <c r="AW113" s="22"/>
      <c r="AX113" s="22"/>
      <c r="AY113" s="22"/>
      <c r="AZ113" s="22"/>
      <c r="BA113" s="22"/>
      <c r="BB113" s="22"/>
      <c r="BC113" s="22"/>
      <c r="BD113" s="22"/>
      <c r="BE113" s="23"/>
      <c r="BF113" s="24"/>
      <c r="BG113" s="24"/>
      <c r="BH113" s="24"/>
      <c r="BI113" s="24"/>
      <c r="BJ113" s="24"/>
      <c r="BK113" s="25"/>
      <c r="BL113" s="32">
        <v>-6738140.0599999996</v>
      </c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>
        <v>-2409698.9700000002</v>
      </c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-2409698.9700000002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6.25" customHeight="1" x14ac:dyDescent="0.2">
      <c r="A114" s="34" t="s">
        <v>154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37" t="s">
        <v>155</v>
      </c>
      <c r="AQ114" s="38"/>
      <c r="AR114" s="38"/>
      <c r="AS114" s="38"/>
      <c r="AT114" s="38"/>
      <c r="AU114" s="39"/>
      <c r="AV114" s="40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29">
        <v>6738140.0800000001</v>
      </c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1627471.51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29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1"/>
      <c r="EE114" s="32">
        <f t="shared" si="5"/>
        <v>1627471.51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7.75" customHeight="1" x14ac:dyDescent="0.2">
      <c r="A115" s="34" t="s">
        <v>156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43"/>
      <c r="AP115" s="44" t="s">
        <v>157</v>
      </c>
      <c r="AQ115" s="45"/>
      <c r="AR115" s="45"/>
      <c r="AS115" s="45"/>
      <c r="AT115" s="45"/>
      <c r="AU115" s="45"/>
      <c r="AV115" s="22"/>
      <c r="AW115" s="22"/>
      <c r="AX115" s="22"/>
      <c r="AY115" s="22"/>
      <c r="AZ115" s="22"/>
      <c r="BA115" s="22"/>
      <c r="BB115" s="22"/>
      <c r="BC115" s="22"/>
      <c r="BD115" s="22"/>
      <c r="BE115" s="23"/>
      <c r="BF115" s="24"/>
      <c r="BG115" s="24"/>
      <c r="BH115" s="24"/>
      <c r="BI115" s="24"/>
      <c r="BJ115" s="24"/>
      <c r="BK115" s="25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29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0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" customHeight="1" x14ac:dyDescent="0.2">
      <c r="A116" s="34" t="s">
        <v>158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159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29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1"/>
      <c r="EE116" s="32">
        <f t="shared" si="5"/>
        <v>0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5.5" customHeight="1" x14ac:dyDescent="0.2">
      <c r="A117" s="18" t="s">
        <v>160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20"/>
      <c r="AP117" s="21" t="s">
        <v>161</v>
      </c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3"/>
      <c r="BF117" s="24"/>
      <c r="BG117" s="24"/>
      <c r="BH117" s="24"/>
      <c r="BI117" s="24"/>
      <c r="BJ117" s="24"/>
      <c r="BK117" s="25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26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8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>
        <f t="shared" si="5"/>
        <v>0</v>
      </c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7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162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"/>
      <c r="AG120" s="1"/>
      <c r="AH120" s="14" t="s">
        <v>170</v>
      </c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163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5" t="s">
        <v>164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"/>
      <c r="AG121" s="1"/>
      <c r="AH121" s="15" t="s">
        <v>165</v>
      </c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166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"/>
      <c r="DR121" s="1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"/>
      <c r="AG122" s="1"/>
      <c r="AH122" s="14" t="s">
        <v>171</v>
      </c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5" t="s">
        <v>164</v>
      </c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7"/>
      <c r="DR122" s="7"/>
      <c r="DS122" s="15" t="s">
        <v>165</v>
      </c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5" t="s">
        <v>164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7"/>
      <c r="AG123" s="7"/>
      <c r="AH123" s="15" t="s">
        <v>165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2" t="s">
        <v>168</v>
      </c>
      <c r="B125" s="12"/>
      <c r="C125" s="13"/>
      <c r="D125" s="13"/>
      <c r="E125" s="13"/>
      <c r="F125" s="1" t="s">
        <v>168</v>
      </c>
      <c r="G125" s="1"/>
      <c r="H125" s="1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2">
        <v>200</v>
      </c>
      <c r="Z125" s="12"/>
      <c r="AA125" s="12"/>
      <c r="AB125" s="12"/>
      <c r="AC125" s="12"/>
      <c r="AD125" s="11"/>
      <c r="AE125" s="11"/>
      <c r="AF125" s="1"/>
      <c r="AG125" s="1" t="s">
        <v>169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4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N120:AE120"/>
    <mergeCell ref="AH120:BH120"/>
    <mergeCell ref="N121:AE121"/>
    <mergeCell ref="AH121:BH121"/>
    <mergeCell ref="R122:AE122"/>
    <mergeCell ref="AH122:BH122"/>
    <mergeCell ref="ET117:FJ117"/>
    <mergeCell ref="A117:AO117"/>
    <mergeCell ref="AP117:AU117"/>
    <mergeCell ref="AV117:BK117"/>
    <mergeCell ref="BL117:CE117"/>
    <mergeCell ref="CF117:CV117"/>
    <mergeCell ref="AD125:AE125"/>
    <mergeCell ref="A125:B125"/>
    <mergeCell ref="C125:E125"/>
    <mergeCell ref="I125:X125"/>
    <mergeCell ref="Y125:AC125"/>
    <mergeCell ref="DC122:DP122"/>
    <mergeCell ref="DS122:ES122"/>
    <mergeCell ref="DC121:DP121"/>
    <mergeCell ref="DS121:ES121"/>
    <mergeCell ref="R123:AE123"/>
    <mergeCell ref="AH123:BH12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rep:2.54.0.183</dc:description>
  <cp:lastModifiedBy>Пользователь Windows</cp:lastModifiedBy>
  <dcterms:created xsi:type="dcterms:W3CDTF">2022-07-07T08:34:09Z</dcterms:created>
  <dcterms:modified xsi:type="dcterms:W3CDTF">2022-09-15T08:15:51Z</dcterms:modified>
</cp:coreProperties>
</file>