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hgalter\Desktop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ГР'!$FJ$115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DX44" i="1"/>
  <c r="EK44" i="1" s="1"/>
  <c r="EX44" i="1"/>
  <c r="DX45" i="1"/>
  <c r="EK45" i="1" s="1"/>
  <c r="EX45" i="1"/>
  <c r="DX46" i="1"/>
  <c r="EK46" i="1"/>
  <c r="EX46" i="1"/>
  <c r="DX47" i="1"/>
  <c r="EK47" i="1" s="1"/>
  <c r="DX48" i="1"/>
  <c r="EK48" i="1" s="1"/>
  <c r="EX48" i="1"/>
  <c r="DX49" i="1"/>
  <c r="EK49" i="1" s="1"/>
  <c r="EX49" i="1"/>
  <c r="DX50" i="1"/>
  <c r="EK50" i="1" s="1"/>
  <c r="EX50" i="1"/>
  <c r="DX51" i="1"/>
  <c r="EK51" i="1" s="1"/>
  <c r="EX51" i="1"/>
  <c r="DX52" i="1"/>
  <c r="EK52" i="1" s="1"/>
  <c r="EX52" i="1"/>
  <c r="DX53" i="1"/>
  <c r="EK53" i="1" s="1"/>
  <c r="EX53" i="1"/>
  <c r="DX54" i="1"/>
  <c r="EK54" i="1" s="1"/>
  <c r="EX54" i="1"/>
  <c r="DX55" i="1"/>
  <c r="EK55" i="1" s="1"/>
  <c r="EX55" i="1"/>
  <c r="DX56" i="1"/>
  <c r="EK56" i="1"/>
  <c r="EX56" i="1"/>
  <c r="DX57" i="1"/>
  <c r="EK57" i="1" s="1"/>
  <c r="DX58" i="1"/>
  <c r="EK58" i="1" s="1"/>
  <c r="EX58" i="1"/>
  <c r="DX59" i="1"/>
  <c r="EK59" i="1" s="1"/>
  <c r="EX59" i="1"/>
  <c r="DX60" i="1"/>
  <c r="EK60" i="1"/>
  <c r="EX60" i="1"/>
  <c r="DX61" i="1"/>
  <c r="EK61" i="1" s="1"/>
  <c r="DX62" i="1"/>
  <c r="EK62" i="1" s="1"/>
  <c r="EX62" i="1"/>
  <c r="DX63" i="1"/>
  <c r="EK63" i="1" s="1"/>
  <c r="EX63" i="1"/>
  <c r="DX64" i="1"/>
  <c r="EK64" i="1" s="1"/>
  <c r="EX64" i="1"/>
  <c r="DX65" i="1"/>
  <c r="EK65" i="1" s="1"/>
  <c r="EX65" i="1"/>
  <c r="DX66" i="1"/>
  <c r="EK66" i="1" s="1"/>
  <c r="EX66" i="1"/>
  <c r="DX67" i="1"/>
  <c r="EK67" i="1" s="1"/>
  <c r="EX67" i="1"/>
  <c r="DX68" i="1"/>
  <c r="EK68" i="1" s="1"/>
  <c r="EX68" i="1"/>
  <c r="DX69" i="1"/>
  <c r="EK69" i="1" s="1"/>
  <c r="DX70" i="1"/>
  <c r="EK70" i="1" s="1"/>
  <c r="DX71" i="1"/>
  <c r="EK71" i="1" s="1"/>
  <c r="DX72" i="1"/>
  <c r="EK72" i="1" s="1"/>
  <c r="EX72" i="1"/>
  <c r="DX73" i="1"/>
  <c r="EK73" i="1" s="1"/>
  <c r="DX74" i="1"/>
  <c r="EK74" i="1" s="1"/>
  <c r="DX75" i="1"/>
  <c r="EK75" i="1" s="1"/>
  <c r="DX76" i="1"/>
  <c r="EK76" i="1" s="1"/>
  <c r="EX76" i="1"/>
  <c r="DX77" i="1"/>
  <c r="EK77" i="1" s="1"/>
  <c r="DX78" i="1"/>
  <c r="EK78" i="1" s="1"/>
  <c r="DX79" i="1"/>
  <c r="EK79" i="1" s="1"/>
  <c r="DX80" i="1"/>
  <c r="EK80" i="1" s="1"/>
  <c r="EX80" i="1"/>
  <c r="DX81" i="1"/>
  <c r="EK81" i="1" s="1"/>
  <c r="DX82" i="1"/>
  <c r="EK82" i="1" s="1"/>
  <c r="DX83" i="1"/>
  <c r="EE92" i="1"/>
  <c r="ET92" i="1"/>
  <c r="EE93" i="1"/>
  <c r="ET93" i="1"/>
  <c r="EE94" i="1"/>
  <c r="ET94" i="1"/>
  <c r="EE95" i="1"/>
  <c r="ET95" i="1"/>
  <c r="EE96" i="1"/>
  <c r="ET96" i="1"/>
  <c r="EE97" i="1"/>
  <c r="ET97" i="1"/>
  <c r="EE98" i="1"/>
  <c r="EE99" i="1"/>
  <c r="EE100" i="1"/>
  <c r="EE101" i="1"/>
  <c r="EE102" i="1"/>
  <c r="EE103" i="1"/>
  <c r="EE104" i="1"/>
  <c r="EE105" i="1"/>
  <c r="EE106" i="1"/>
  <c r="EX82" i="1" l="1"/>
  <c r="EX79" i="1"/>
  <c r="EX78" i="1"/>
  <c r="EX75" i="1"/>
  <c r="EX74" i="1"/>
  <c r="EX71" i="1"/>
  <c r="EX70" i="1"/>
  <c r="EX47" i="1"/>
  <c r="EX81" i="1"/>
  <c r="EX77" i="1"/>
  <c r="EX73" i="1"/>
  <c r="EX69" i="1"/>
  <c r="EX61" i="1"/>
  <c r="EX57" i="1"/>
</calcChain>
</file>

<file path=xl/sharedStrings.xml><?xml version="1.0" encoding="utf-8"?>
<sst xmlns="http://schemas.openxmlformats.org/spreadsheetml/2006/main" count="215" uniqueCount="172">
  <si>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</si>
  <si>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</si>
  <si>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</si>
  <si>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</si>
  <si>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</si>
  <si>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</si>
  <si>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</si>
  <si>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</si>
  <si>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</si>
  <si>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</si>
  <si>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</si>
  <si>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</si>
  <si>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</si>
  <si>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</si>
  <si>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</si>
  <si>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</si>
  <si>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01.10.2022 г.</t>
  </si>
  <si>
    <t>05.10.2022</t>
  </si>
  <si>
    <t>noname</t>
  </si>
  <si>
    <t>бюджет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</si>
  <si>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</si>
  <si>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</si>
  <si>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</si>
  <si>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</si>
  <si>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</si>
  <si>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</si>
  <si>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</si>
  <si>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</si>
  <si>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</si>
  <si>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</si>
  <si>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</si>
  <si>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</si>
  <si>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</si>
  <si>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</si>
  <si>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</si>
  <si>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</si>
  <si>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</si>
  <si>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</si>
  <si>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</si>
  <si>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</si>
  <si>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</si>
  <si>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</si>
  <si>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</si>
  <si>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</si>
  <si>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</si>
  <si>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00010606043100000000111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</si>
  <si>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</si>
  <si>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00010804020010000000112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</si>
  <si>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</si>
  <si>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00010904053100000000111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</si>
  <si>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</si>
  <si>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00011105035100000000121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</si>
  <si>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</si>
  <si>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00011302065100000000135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</si>
  <si>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</si>
  <si>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00011602020020000000145</t>
  </si>
  <si>
    <t>Невыясненные поступления, зачисляемые в бюджеты сельских поселений</t>
  </si>
  <si>
    <t>00011701050100000000181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</si>
  <si>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</si>
  <si>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</si>
  <si>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</si>
  <si>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</si>
  <si>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</si>
  <si>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00020235118100000000151</t>
  </si>
  <si>
    <t>Прочие межбюджетные трансферты, передаваемые бюджетам сельских поселений</t>
  </si>
  <si>
    <t>00020249999100000000151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</si>
  <si>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</si>
  <si>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</si>
  <si>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</si>
  <si>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</si>
  <si>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</si>
  <si>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</si>
  <si>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</si>
  <si>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</si>
  <si>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</si>
  <si>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</si>
  <si>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</si>
  <si>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</si>
  <si>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</si>
  <si>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</si>
  <si>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</si>
  <si>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</si>
  <si>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</si>
  <si>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</si>
  <si>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</si>
  <si>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</si>
  <si>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</si>
  <si>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</si>
  <si>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</si>
  <si>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</si>
  <si>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</si>
  <si>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</si>
  <si>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</si>
  <si>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</si>
  <si>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</si>
  <si>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</si>
  <si>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</si>
  <si>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Иные выплаты текущего характера организациям</t>
  </si>
  <si>
    <t>00001049900002040853297</t>
  </si>
  <si>
    <t>00001139900002950851291</t>
  </si>
  <si>
    <t>00001139900029900111211</t>
  </si>
  <si>
    <t>00001139900029900119213</t>
  </si>
  <si>
    <t>00002039900051180121211</t>
  </si>
  <si>
    <t>00002039900051180129213</t>
  </si>
  <si>
    <t>00002039900051180244346</t>
  </si>
  <si>
    <t>0000409Б100078020244226</t>
  </si>
  <si>
    <t>00005039900002950851291</t>
  </si>
  <si>
    <t>Коммунальные услуги</t>
  </si>
  <si>
    <t>0000503Б100078010247223</t>
  </si>
  <si>
    <t>0000503Б100078040244226</t>
  </si>
  <si>
    <t>0000503Б100078050244223</t>
  </si>
  <si>
    <t>Арендная плата за пользование имуществом (за исключением земельных участков и других обособленных природных объектов)</t>
  </si>
  <si>
    <t>0000503Б100078050244224</t>
  </si>
  <si>
    <t>0000503Б100078050244226</t>
  </si>
  <si>
    <t>Увеличение стоимости основных средств</t>
  </si>
  <si>
    <t>0000503Б100078050244310</t>
  </si>
  <si>
    <t>0000503Б100078050244343</t>
  </si>
  <si>
    <t>Увеличение стоимости строительных материалов</t>
  </si>
  <si>
    <t>0000503Б100078050244344</t>
  </si>
  <si>
    <t>0000503Б100078050244346</t>
  </si>
  <si>
    <t>00008010840144091244221</t>
  </si>
  <si>
    <t>00008010840144091244225</t>
  </si>
  <si>
    <t>00008010840144091244226</t>
  </si>
  <si>
    <t>00008010840144091244344</t>
  </si>
  <si>
    <t>00008010840144091244346</t>
  </si>
  <si>
    <t>Увеличение стоимости прочих материальных запасов однократного применения</t>
  </si>
  <si>
    <t>00008010840144091244349</t>
  </si>
  <si>
    <t>00008010840144091247223</t>
  </si>
  <si>
    <t>00008019900002950851291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</si>
  <si>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</si>
  <si>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</si>
  <si>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</si>
  <si>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</si>
  <si>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</si>
  <si>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</si>
  <si>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</si>
  <si>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</si>
  <si>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</si>
  <si>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</si>
  <si>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</si>
  <si>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</si>
  <si>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</si>
  <si>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</si>
  <si>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</si>
  <si>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</si>
  <si>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</si>
  <si>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</si>
  <si>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</si>
  <si>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</si>
  <si>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</si>
  <si>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</si>
  <si>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</si>
  <si>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</si>
  <si>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</si>
  <si>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</si>
  <si>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</si>
  <si>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</si>
  <si>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</si>
  <si>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</si>
  <si>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</si>
  <si>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</si>
  <si>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</si>
  <si>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</si>
  <si>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</si>
  <si>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</si>
  <si>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</si>
  <si>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</si>
  <si>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</si>
  <si>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</si>
  <si>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</si>
  <si>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А.П.Ярухин</t>
  </si>
  <si>
    <t>Г.П.Федорова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</si>
</sst>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9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7" fillId="0" borderId="25" xfId="0" applyNumberFormat="1" applyFont="1" applyBorder="1" applyAlignment="1" applyProtection="1">
      <alignment horizontal="right"/>
    </xf>
    <xf numFmtId="4" fontId="7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7" fillId="0" borderId="31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" fontId="7" fillId="0" borderId="8" xfId="0" applyNumberFormat="1" applyFont="1" applyBorder="1" applyAlignment="1" applyProtection="1">
      <alignment horizontal="right"/>
    </xf>
    <xf numFmtId="4" fontId="7" fillId="0" borderId="17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12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4" fontId="7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7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" fontId="8" fillId="0" borderId="25" xfId="0" applyNumberFormat="1" applyFont="1" applyBorder="1" applyAlignment="1" applyProtection="1">
      <alignment horizontal="right"/>
    </xf>
    <xf numFmtId="4" fontId="8" fillId="0" borderId="28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" fontId="8" fillId="0" borderId="8" xfId="0" applyNumberFormat="1" applyFont="1" applyBorder="1" applyAlignment="1" applyProtection="1">
      <alignment horizontal="right"/>
    </xf>
    <xf numFmtId="4" fontId="8" fillId="0" borderId="17" xfId="0" applyNumberFormat="1" applyFont="1" applyBorder="1" applyAlignment="1" applyProtection="1">
      <alignment horizontal="right"/>
    </xf>
    <xf numFmtId="4" fontId="8" fillId="0" borderId="9" xfId="0" applyNumberFormat="1" applyFont="1" applyBorder="1" applyAlignment="1" applyProtection="1">
      <alignment horizontal="right"/>
    </xf>
    <xf numFmtId="4" fontId="8" fillId="0" borderId="31" xfId="0" applyNumberFormat="1" applyFont="1" applyBorder="1" applyAlignment="1" applyProtection="1">
      <alignment horizontal="right"/>
    </xf>
    <xf numFmtId="4" fontId="8" fillId="0" borderId="32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4" fontId="8" fillId="0" borderId="35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4" fontId="8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8" fillId="0" borderId="22" xfId="0" applyNumberFormat="1" applyFont="1" applyBorder="1" applyAlignment="1" applyProtection="1">
      <alignment horizontal="right"/>
    </xf>
    <xf numFmtId="4" fontId="8" fillId="0" borderId="14" xfId="0" applyNumberFormat="1" applyFont="1" applyBorder="1" applyAlignment="1" applyProtection="1">
      <alignment horizontal="right"/>
    </xf>
    <xf numFmtId="4" fontId="8" fillId="0" borderId="21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16"/>
  <sheetViews>
    <sheetView tabSelected="1" topLeftCell="A96" workbookViewId="0">
      <selection activeCell="CO120" sqref="CO120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80" width="0.85546875" customWidth="1"/>
    <col min="81" max="81" width="2.7109375" customWidth="1"/>
    <col min="82" max="136" width="0.85546875" customWidth="1"/>
    <col min="137" max="137" width="2.42578125" customWidth="1"/>
    <col min="138" max="139" width="0.85546875" customWidth="1"/>
    <col min="140" max="140" width="1.7109375" customWidth="1"/>
    <col min="141" max="146" width="0.85546875" customWidth="1"/>
    <col min="147" max="147" width="4.7109375" customWidth="1"/>
    <col min="148" max="165" width="0.85546875" customWidth="1"/>
    <col min="166" max="166" width="5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5" t="s">
        <v>16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7" t="s">
        <v>17</v>
      </c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9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5" t="s">
        <v>18</v>
      </c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7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7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7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9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7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9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1">
        <v>383</v>
      </c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3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0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44" t="s">
        <v>22</v>
      </c>
      <c r="AO16" s="40"/>
      <c r="AP16" s="40"/>
      <c r="AQ16" s="40"/>
      <c r="AR16" s="40"/>
      <c r="AS16" s="41"/>
      <c r="AT16" s="44" t="s">
        <v>23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1"/>
      <c r="BJ16" s="44" t="s">
        <v>24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1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4" t="s">
        <v>26</v>
      </c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6"/>
    </row>
    <row r="17" spans="1:166" ht="57.75" customHeight="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45"/>
      <c r="AO17" s="42"/>
      <c r="AP17" s="42"/>
      <c r="AQ17" s="42"/>
      <c r="AR17" s="42"/>
      <c r="AS17" s="43"/>
      <c r="AT17" s="45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3"/>
      <c r="BJ17" s="45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3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5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7"/>
    </row>
    <row r="18" spans="1:166" ht="12" customHeight="1" x14ac:dyDescent="0.2">
      <c r="A18" s="38">
        <v>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9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2"/>
      <c r="BD18" s="12"/>
      <c r="BE18" s="12"/>
      <c r="BF18" s="12"/>
      <c r="BG18" s="12"/>
      <c r="BH18" s="12"/>
      <c r="BI18" s="4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3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6867051.4000000004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5816229.2000000002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6" si="0">CF19+CW19+DN19</f>
        <v>5816229.2000000002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6" si="1">BJ19-EE19</f>
        <v>1050822.2000000002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8"/>
      <c r="BE20" s="18"/>
      <c r="BF20" s="18"/>
      <c r="BG20" s="18"/>
      <c r="BH20" s="18"/>
      <c r="BI20" s="61"/>
      <c r="BJ20" s="62">
        <v>6867051.4000000004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5816229.2000000002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5816229.2000000002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1050822.2000000002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9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8"/>
      <c r="BE21" s="18"/>
      <c r="BF21" s="18"/>
      <c r="BG21" s="18"/>
      <c r="BH21" s="18"/>
      <c r="BI21" s="61"/>
      <c r="BJ21" s="62">
        <v>356000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329370.71999999997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329370.71999999997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26629.280000000028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8"/>
      <c r="BE22" s="18"/>
      <c r="BF22" s="18"/>
      <c r="BG22" s="18"/>
      <c r="BH22" s="18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9326.2800000000007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9326.2800000000007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-9326.2800000000007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8"/>
      <c r="BE23" s="18"/>
      <c r="BF23" s="18"/>
      <c r="BG23" s="18"/>
      <c r="BH23" s="18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785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785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-785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8"/>
      <c r="BE24" s="18"/>
      <c r="BF24" s="18"/>
      <c r="BG24" s="18"/>
      <c r="BH24" s="18"/>
      <c r="BI24" s="61"/>
      <c r="BJ24" s="62">
        <v>150000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15223.09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15223.09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134776.91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8"/>
      <c r="BE25" s="18"/>
      <c r="BF25" s="18"/>
      <c r="BG25" s="18"/>
      <c r="BH25" s="18"/>
      <c r="BI25" s="61"/>
      <c r="BJ25" s="62">
        <v>232000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100650.87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100650.87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131349.13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8"/>
      <c r="BE26" s="18"/>
      <c r="BF26" s="18"/>
      <c r="BG26" s="18"/>
      <c r="BH26" s="18"/>
      <c r="BI26" s="61"/>
      <c r="BJ26" s="62">
        <v>536000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122563.86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122563.86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413436.14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7" t="s">
        <v>46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8"/>
      <c r="BE27" s="18"/>
      <c r="BF27" s="18"/>
      <c r="BG27" s="18"/>
      <c r="BH27" s="18"/>
      <c r="BI27" s="61"/>
      <c r="BJ27" s="62">
        <v>4000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3500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3500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500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 x14ac:dyDescent="0.2">
      <c r="A28" s="67" t="s">
        <v>48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8"/>
      <c r="BE28" s="18"/>
      <c r="BF28" s="18"/>
      <c r="BG28" s="18"/>
      <c r="BH28" s="18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-83.13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-83.13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83.13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 x14ac:dyDescent="0.2">
      <c r="A29" s="67" t="s">
        <v>50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8"/>
      <c r="BE29" s="18"/>
      <c r="BF29" s="18"/>
      <c r="BG29" s="18"/>
      <c r="BH29" s="18"/>
      <c r="BI29" s="61"/>
      <c r="BJ29" s="62">
        <v>52000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116928.6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116928.6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-64928.600000000006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48.6" customHeight="1" x14ac:dyDescent="0.2">
      <c r="A30" s="67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8"/>
      <c r="BE30" s="18"/>
      <c r="BF30" s="18"/>
      <c r="BG30" s="18"/>
      <c r="BH30" s="18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19833.599999999999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19833.599999999999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-19833.599999999999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 x14ac:dyDescent="0.2">
      <c r="A31" s="67" t="s">
        <v>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8"/>
      <c r="BE31" s="18"/>
      <c r="BF31" s="18"/>
      <c r="BG31" s="18"/>
      <c r="BH31" s="18"/>
      <c r="BI31" s="61"/>
      <c r="BJ31" s="62">
        <v>2000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4000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4000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-2000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24.2" customHeight="1" x14ac:dyDescent="0.2">
      <c r="A32" s="67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8"/>
      <c r="BE32" s="18"/>
      <c r="BF32" s="18"/>
      <c r="BG32" s="18"/>
      <c r="BH32" s="18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16367.25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16367.25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-16367.25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 x14ac:dyDescent="0.2">
      <c r="A33" s="67" t="s">
        <v>58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8"/>
      <c r="BE33" s="18"/>
      <c r="BF33" s="18"/>
      <c r="BG33" s="18"/>
      <c r="BH33" s="18"/>
      <c r="BI33" s="61"/>
      <c r="BJ33" s="62">
        <v>641750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641750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641750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36.4" customHeight="1" x14ac:dyDescent="0.2">
      <c r="A34" s="67" t="s">
        <v>60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8"/>
      <c r="BE34" s="18"/>
      <c r="BF34" s="18"/>
      <c r="BG34" s="18"/>
      <c r="BH34" s="18"/>
      <c r="BI34" s="61"/>
      <c r="BJ34" s="62">
        <v>1999800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1568822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1568822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430978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 x14ac:dyDescent="0.2">
      <c r="A35" s="67" t="s">
        <v>62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8"/>
      <c r="BE35" s="18"/>
      <c r="BF35" s="18"/>
      <c r="BG35" s="18"/>
      <c r="BH35" s="18"/>
      <c r="BI35" s="61"/>
      <c r="BJ35" s="62">
        <v>110136.34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83826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83826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26310.339999999997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36.4" customHeight="1" x14ac:dyDescent="0.2">
      <c r="A36" s="67" t="s">
        <v>64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8"/>
      <c r="BE36" s="18"/>
      <c r="BF36" s="18"/>
      <c r="BG36" s="18"/>
      <c r="BH36" s="18"/>
      <c r="BI36" s="61"/>
      <c r="BJ36" s="62">
        <v>2783365.06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2783365.06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2783365.06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6" t="s">
        <v>66</v>
      </c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2" t="s">
        <v>67</v>
      </c>
    </row>
    <row r="40" spans="1:166" ht="12.75" customHeight="1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</row>
    <row r="41" spans="1:166" ht="24" customHeight="1" x14ac:dyDescent="0.2">
      <c r="A41" s="40" t="s">
        <v>21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1"/>
      <c r="AK41" s="44" t="s">
        <v>22</v>
      </c>
      <c r="AL41" s="40"/>
      <c r="AM41" s="40"/>
      <c r="AN41" s="40"/>
      <c r="AO41" s="40"/>
      <c r="AP41" s="41"/>
      <c r="AQ41" s="44" t="s">
        <v>68</v>
      </c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1"/>
      <c r="BC41" s="44" t="s">
        <v>69</v>
      </c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1"/>
      <c r="BU41" s="44" t="s">
        <v>70</v>
      </c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1"/>
      <c r="CH41" s="35" t="s">
        <v>25</v>
      </c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7"/>
      <c r="EK41" s="35" t="s">
        <v>71</v>
      </c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71"/>
    </row>
    <row r="42" spans="1:166" ht="78.75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3"/>
      <c r="AK42" s="45"/>
      <c r="AL42" s="42"/>
      <c r="AM42" s="42"/>
      <c r="AN42" s="42"/>
      <c r="AO42" s="42"/>
      <c r="AP42" s="43"/>
      <c r="AQ42" s="45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3"/>
      <c r="BC42" s="45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3"/>
      <c r="BU42" s="45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3"/>
      <c r="CH42" s="36" t="s">
        <v>72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7"/>
      <c r="CX42" s="35" t="s">
        <v>28</v>
      </c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7"/>
      <c r="DK42" s="35" t="s">
        <v>29</v>
      </c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7"/>
      <c r="DX42" s="35" t="s">
        <v>30</v>
      </c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45" t="s">
        <v>73</v>
      </c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3"/>
      <c r="EX42" s="35" t="s">
        <v>74</v>
      </c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1"/>
    </row>
    <row r="43" spans="1:166" ht="14.25" customHeight="1" x14ac:dyDescent="0.2">
      <c r="A43" s="38">
        <v>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9"/>
      <c r="AK43" s="29">
        <v>2</v>
      </c>
      <c r="AL43" s="30"/>
      <c r="AM43" s="30"/>
      <c r="AN43" s="30"/>
      <c r="AO43" s="30"/>
      <c r="AP43" s="31"/>
      <c r="AQ43" s="29">
        <v>3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1"/>
      <c r="BC43" s="29">
        <v>4</v>
      </c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1"/>
      <c r="BU43" s="29">
        <v>5</v>
      </c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1"/>
      <c r="CH43" s="29">
        <v>6</v>
      </c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1"/>
      <c r="CX43" s="29">
        <v>7</v>
      </c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1"/>
      <c r="DK43" s="29">
        <v>8</v>
      </c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1"/>
      <c r="DX43" s="29">
        <v>9</v>
      </c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1"/>
      <c r="EK43" s="29">
        <v>10</v>
      </c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49">
        <v>11</v>
      </c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3"/>
    </row>
    <row r="44" spans="1:166" ht="15" customHeight="1" x14ac:dyDescent="0.2">
      <c r="A44" s="50" t="s">
        <v>75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1" t="s">
        <v>76</v>
      </c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5">
        <v>6965361.4800000004</v>
      </c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>
        <v>6965361.4800000004</v>
      </c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>
        <v>5468622.5499999998</v>
      </c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>
        <f t="shared" ref="DX44:DX83" si="2">CH44+CX44+DK44</f>
        <v>5468622.5499999998</v>
      </c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>
        <f t="shared" ref="EK44:EK82" si="3">BC44-DX44</f>
        <v>1496738.9300000006</v>
      </c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>
        <f t="shared" ref="EX44:EX82" si="4">BU44-DX44</f>
        <v>1496738.9300000006</v>
      </c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6"/>
    </row>
    <row r="45" spans="1:166" ht="15" customHeight="1" x14ac:dyDescent="0.2">
      <c r="A45" s="57" t="s">
        <v>33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8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62">
        <v>6965361.4800000004</v>
      </c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>
        <v>6965361.4800000004</v>
      </c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>
        <v>5468622.5499999998</v>
      </c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>
        <f t="shared" si="2"/>
        <v>5468622.5499999998</v>
      </c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>
        <f t="shared" si="3"/>
        <v>1496738.9300000006</v>
      </c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>
        <f t="shared" si="4"/>
        <v>1496738.9300000006</v>
      </c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14.25" x14ac:dyDescent="0.2">
      <c r="A46" s="67" t="s">
        <v>77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8"/>
      <c r="AK46" s="58"/>
      <c r="AL46" s="59"/>
      <c r="AM46" s="59"/>
      <c r="AN46" s="59"/>
      <c r="AO46" s="59"/>
      <c r="AP46" s="59"/>
      <c r="AQ46" s="59" t="s">
        <v>78</v>
      </c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461579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461579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379633.66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379633.66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81945.340000000026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81945.340000000026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24.2" customHeight="1" x14ac:dyDescent="0.2">
      <c r="A47" s="67" t="s">
        <v>79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8"/>
      <c r="AK47" s="58"/>
      <c r="AL47" s="59"/>
      <c r="AM47" s="59"/>
      <c r="AN47" s="59"/>
      <c r="AO47" s="59"/>
      <c r="AP47" s="59"/>
      <c r="AQ47" s="59" t="s">
        <v>80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139444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139444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114650.05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114650.05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24793.949999999997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24793.949999999997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14.25" x14ac:dyDescent="0.2">
      <c r="A48" s="67" t="s">
        <v>77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K48" s="58"/>
      <c r="AL48" s="59"/>
      <c r="AM48" s="59"/>
      <c r="AN48" s="59"/>
      <c r="AO48" s="59"/>
      <c r="AP48" s="59"/>
      <c r="AQ48" s="59" t="s">
        <v>81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320000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320000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214414.88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214414.88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105585.12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105585.12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24.2" customHeight="1" x14ac:dyDescent="0.2">
      <c r="A49" s="67" t="s">
        <v>79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K49" s="58"/>
      <c r="AL49" s="59"/>
      <c r="AM49" s="59"/>
      <c r="AN49" s="59"/>
      <c r="AO49" s="59"/>
      <c r="AP49" s="59"/>
      <c r="AQ49" s="59" t="s">
        <v>82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96700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96700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64751.81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64751.81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31948.190000000002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31948.190000000002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4.25" x14ac:dyDescent="0.2">
      <c r="A50" s="67" t="s">
        <v>83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58"/>
      <c r="AL50" s="59"/>
      <c r="AM50" s="59"/>
      <c r="AN50" s="59"/>
      <c r="AO50" s="59"/>
      <c r="AP50" s="59"/>
      <c r="AQ50" s="59" t="s">
        <v>84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9000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9000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0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9000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9000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 x14ac:dyDescent="0.2">
      <c r="A51" s="67" t="s">
        <v>85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86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49210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49210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33348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33348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15862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15862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4.25" x14ac:dyDescent="0.2">
      <c r="A52" s="67" t="s">
        <v>87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88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6650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6650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1675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1675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4975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4975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4.25" x14ac:dyDescent="0.2">
      <c r="A53" s="67" t="s">
        <v>89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90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5300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5300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5300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5300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7" t="s">
        <v>91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92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51170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51170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50700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50700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470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470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7" t="s">
        <v>93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94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20017.060000000001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20017.060000000001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20009.060000000001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20009.060000000001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8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8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4.25" x14ac:dyDescent="0.2">
      <c r="A56" s="67" t="s">
        <v>95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96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4900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4900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3900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3900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7" t="s">
        <v>97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98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1480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1480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1441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1441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39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39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4.25" x14ac:dyDescent="0.2">
      <c r="A58" s="67" t="s">
        <v>95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99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6450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6450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6450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6450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4.25" x14ac:dyDescent="0.2">
      <c r="A59" s="67" t="s">
        <v>77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100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271705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271705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244731.97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244731.97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26973.03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26973.03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7" t="s">
        <v>79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101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82160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82160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73795.55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73795.55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8364.4499999999971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8364.4499999999971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4.25" x14ac:dyDescent="0.2">
      <c r="A61" s="67" t="s">
        <v>77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102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76672.58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76672.58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53848.71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53848.71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22823.870000000003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22823.870000000003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7" t="s">
        <v>79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103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23154.76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23154.76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16262.3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16262.3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6892.4599999999991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6892.4599999999991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7" t="s">
        <v>93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104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10309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10309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10309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10309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4.25" x14ac:dyDescent="0.2">
      <c r="A64" s="67" t="s">
        <v>87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105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2708750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2708750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2708750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2708750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4.25" x14ac:dyDescent="0.2">
      <c r="A65" s="67" t="s">
        <v>95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106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49200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49200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4000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4000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45200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45200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4.25" x14ac:dyDescent="0.2">
      <c r="A66" s="67" t="s">
        <v>107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108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320000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320000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161756.49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161756.49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158243.51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158243.51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4.25" x14ac:dyDescent="0.2">
      <c r="A67" s="67" t="s">
        <v>87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109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500000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500000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300000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300000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200000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200000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4.25" x14ac:dyDescent="0.2">
      <c r="A68" s="67" t="s">
        <v>107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110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48900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48900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24266.26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24266.26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24633.74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24633.74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48.6" customHeight="1" x14ac:dyDescent="0.2">
      <c r="A69" s="67" t="s">
        <v>111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112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170000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170000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150950.72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150950.72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19049.28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19049.28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4.25" x14ac:dyDescent="0.2">
      <c r="A70" s="67" t="s">
        <v>87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113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216210.06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216210.06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138068.82999999999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138068.82999999999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78141.23000000001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78141.23000000001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7" t="s">
        <v>114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115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134976.88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134976.88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51000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51000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83976.88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83976.88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7" t="s">
        <v>91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116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85000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85000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85000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85000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7" t="s">
        <v>117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118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65200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65200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36391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36391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28809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28809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7" t="s">
        <v>93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119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33405.68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33405.68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4365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4365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29040.68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29040.68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4.25" x14ac:dyDescent="0.2">
      <c r="A75" s="67" t="s">
        <v>83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120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36610.1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36610.1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24406.74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24406.74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12203.359999999997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12203.359999999997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7" t="s">
        <v>85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121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45617.440000000002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45617.440000000002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1724.97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1724.97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43892.47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43892.47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4.25" x14ac:dyDescent="0.2">
      <c r="A77" s="67" t="s">
        <v>87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122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25541.57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25541.57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15887.34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15887.34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9654.23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9654.23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7" t="s">
        <v>117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123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29313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29313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29313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29313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7" t="s">
        <v>93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124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42687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42687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32843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32843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9844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9844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36.4" customHeight="1" x14ac:dyDescent="0.2">
      <c r="A80" s="67" t="s">
        <v>125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126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10000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10000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5200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5200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4800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4800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4.25" x14ac:dyDescent="0.2">
      <c r="A81" s="67" t="s">
        <v>107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127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758048.35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758048.35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450850.21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450850.21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307198.13999999996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307198.13999999996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4.25" x14ac:dyDescent="0.2">
      <c r="A82" s="67" t="s">
        <v>95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128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50000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50000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50000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50000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" customHeight="1" thickBot="1" x14ac:dyDescent="0.25">
      <c r="A83" s="73" t="s">
        <v>129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4"/>
      <c r="AK83" s="75" t="s">
        <v>130</v>
      </c>
      <c r="AL83" s="76"/>
      <c r="AM83" s="76"/>
      <c r="AN83" s="76"/>
      <c r="AO83" s="76"/>
      <c r="AP83" s="76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2">
        <v>-98310.080000000002</v>
      </c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>
        <v>-98310.080000000002</v>
      </c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>
        <v>347606.65</v>
      </c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62">
        <f t="shared" si="2"/>
        <v>347606.65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8"/>
    </row>
    <row r="84" spans="1:166" ht="12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8.2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9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6" t="s">
        <v>131</v>
      </c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6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2" t="s">
        <v>132</v>
      </c>
    </row>
    <row r="88" spans="1:166" ht="12.75" customHeight="1" x14ac:dyDescent="0.2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</row>
    <row r="89" spans="1:166" ht="11.25" customHeight="1" x14ac:dyDescent="0.2">
      <c r="A89" s="40" t="s">
        <v>21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1"/>
      <c r="AP89" s="44" t="s">
        <v>22</v>
      </c>
      <c r="AQ89" s="40"/>
      <c r="AR89" s="40"/>
      <c r="AS89" s="40"/>
      <c r="AT89" s="40"/>
      <c r="AU89" s="41"/>
      <c r="AV89" s="44" t="s">
        <v>133</v>
      </c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1"/>
      <c r="BL89" s="44" t="s">
        <v>69</v>
      </c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1"/>
      <c r="CF89" s="35" t="s">
        <v>25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7"/>
      <c r="ET89" s="44" t="s">
        <v>26</v>
      </c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6"/>
    </row>
    <row r="90" spans="1:166" ht="69.75" customHeight="1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3"/>
      <c r="AP90" s="45"/>
      <c r="AQ90" s="42"/>
      <c r="AR90" s="42"/>
      <c r="AS90" s="42"/>
      <c r="AT90" s="42"/>
      <c r="AU90" s="43"/>
      <c r="AV90" s="45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3"/>
      <c r="BL90" s="45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3"/>
      <c r="CF90" s="36" t="s">
        <v>134</v>
      </c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7"/>
      <c r="CW90" s="35" t="s">
        <v>28</v>
      </c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7"/>
      <c r="DN90" s="35" t="s">
        <v>29</v>
      </c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7"/>
      <c r="EE90" s="35" t="s">
        <v>30</v>
      </c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7"/>
      <c r="ET90" s="45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7"/>
    </row>
    <row r="91" spans="1:166" ht="12" customHeight="1" x14ac:dyDescent="0.2">
      <c r="A91" s="38">
        <v>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9"/>
      <c r="AP91" s="29">
        <v>2</v>
      </c>
      <c r="AQ91" s="30"/>
      <c r="AR91" s="30"/>
      <c r="AS91" s="30"/>
      <c r="AT91" s="30"/>
      <c r="AU91" s="31"/>
      <c r="AV91" s="29">
        <v>3</v>
      </c>
      <c r="AW91" s="30"/>
      <c r="AX91" s="30"/>
      <c r="AY91" s="30"/>
      <c r="AZ91" s="30"/>
      <c r="BA91" s="30"/>
      <c r="BB91" s="30"/>
      <c r="BC91" s="30"/>
      <c r="BD91" s="30"/>
      <c r="BE91" s="12"/>
      <c r="BF91" s="12"/>
      <c r="BG91" s="12"/>
      <c r="BH91" s="12"/>
      <c r="BI91" s="12"/>
      <c r="BJ91" s="12"/>
      <c r="BK91" s="48"/>
      <c r="BL91" s="29">
        <v>4</v>
      </c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1"/>
      <c r="CF91" s="29">
        <v>5</v>
      </c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1"/>
      <c r="CW91" s="29">
        <v>6</v>
      </c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1"/>
      <c r="DN91" s="29">
        <v>7</v>
      </c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1"/>
      <c r="EE91" s="29">
        <v>8</v>
      </c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1"/>
      <c r="ET91" s="49">
        <v>9</v>
      </c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3"/>
    </row>
    <row r="92" spans="1:166" ht="37.5" customHeight="1" x14ac:dyDescent="0.2">
      <c r="A92" s="79" t="s">
        <v>135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80"/>
      <c r="AP92" s="51" t="s">
        <v>136</v>
      </c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3"/>
      <c r="BF92" s="33"/>
      <c r="BG92" s="33"/>
      <c r="BH92" s="33"/>
      <c r="BI92" s="33"/>
      <c r="BJ92" s="33"/>
      <c r="BK92" s="54"/>
      <c r="BL92" s="81">
        <v>98310.080000000002</v>
      </c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>
        <v>-347606.65</v>
      </c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>
        <f t="shared" ref="EE92:EE106" si="5">CF92+CW92+DN92</f>
        <v>-347606.65</v>
      </c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>
        <f t="shared" ref="ET92:ET97" si="6">BL92-CF92-CW92-DN92</f>
        <v>445916.73000000004</v>
      </c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2"/>
    </row>
    <row r="93" spans="1:166" ht="36.75" customHeight="1" x14ac:dyDescent="0.2">
      <c r="A93" s="92" t="s">
        <v>137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3"/>
      <c r="AP93" s="58" t="s">
        <v>138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60"/>
      <c r="BF93" s="18"/>
      <c r="BG93" s="18"/>
      <c r="BH93" s="18"/>
      <c r="BI93" s="18"/>
      <c r="BJ93" s="18"/>
      <c r="BK93" s="61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3">
        <f t="shared" si="5"/>
        <v>0</v>
      </c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5"/>
      <c r="ET93" s="83">
        <f t="shared" si="6"/>
        <v>0</v>
      </c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6"/>
    </row>
    <row r="94" spans="1:166" ht="17.25" customHeight="1" x14ac:dyDescent="0.2">
      <c r="A94" s="94" t="s">
        <v>139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5"/>
      <c r="AP94" s="23"/>
      <c r="AQ94" s="24"/>
      <c r="AR94" s="24"/>
      <c r="AS94" s="24"/>
      <c r="AT94" s="24"/>
      <c r="AU94" s="96"/>
      <c r="AV94" s="97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9"/>
      <c r="BL94" s="89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1"/>
      <c r="CF94" s="89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1"/>
      <c r="CW94" s="89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1"/>
      <c r="DN94" s="89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1"/>
      <c r="EE94" s="87">
        <f t="shared" si="5"/>
        <v>0</v>
      </c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>
        <f t="shared" si="6"/>
        <v>0</v>
      </c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8"/>
    </row>
    <row r="95" spans="1:166" ht="24" customHeight="1" x14ac:dyDescent="0.2">
      <c r="A95" s="92" t="s">
        <v>140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3"/>
      <c r="AP95" s="58" t="s">
        <v>141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8"/>
      <c r="BG95" s="18"/>
      <c r="BH95" s="18"/>
      <c r="BI95" s="18"/>
      <c r="BJ95" s="18"/>
      <c r="BK95" s="61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>
        <f t="shared" si="5"/>
        <v>0</v>
      </c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>
        <f t="shared" si="6"/>
        <v>0</v>
      </c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8"/>
    </row>
    <row r="96" spans="1:166" ht="17.25" customHeight="1" x14ac:dyDescent="0.2">
      <c r="A96" s="94" t="s">
        <v>139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5"/>
      <c r="AP96" s="23"/>
      <c r="AQ96" s="24"/>
      <c r="AR96" s="24"/>
      <c r="AS96" s="24"/>
      <c r="AT96" s="24"/>
      <c r="AU96" s="96"/>
      <c r="AV96" s="97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9"/>
      <c r="BL96" s="89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1"/>
      <c r="CF96" s="89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1"/>
      <c r="CW96" s="89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1"/>
      <c r="DN96" s="89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1"/>
      <c r="EE96" s="87">
        <f t="shared" si="5"/>
        <v>0</v>
      </c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>
        <f t="shared" si="6"/>
        <v>0</v>
      </c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8"/>
    </row>
    <row r="97" spans="1:166" ht="31.5" customHeight="1" x14ac:dyDescent="0.2">
      <c r="A97" s="100" t="s">
        <v>142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8" t="s">
        <v>143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60"/>
      <c r="BF97" s="18"/>
      <c r="BG97" s="18"/>
      <c r="BH97" s="18"/>
      <c r="BI97" s="18"/>
      <c r="BJ97" s="18"/>
      <c r="BK97" s="61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>
        <f t="shared" si="5"/>
        <v>0</v>
      </c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>
        <f t="shared" si="6"/>
        <v>0</v>
      </c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8"/>
    </row>
    <row r="98" spans="1:166" ht="15" customHeight="1" x14ac:dyDescent="0.2">
      <c r="A98" s="57" t="s">
        <v>144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8" t="s">
        <v>145</v>
      </c>
      <c r="AQ98" s="59"/>
      <c r="AR98" s="59"/>
      <c r="AS98" s="59"/>
      <c r="AT98" s="59"/>
      <c r="AU98" s="59"/>
      <c r="AV98" s="76"/>
      <c r="AW98" s="76"/>
      <c r="AX98" s="76"/>
      <c r="AY98" s="76"/>
      <c r="AZ98" s="76"/>
      <c r="BA98" s="76"/>
      <c r="BB98" s="76"/>
      <c r="BC98" s="76"/>
      <c r="BD98" s="76"/>
      <c r="BE98" s="105"/>
      <c r="BF98" s="106"/>
      <c r="BG98" s="106"/>
      <c r="BH98" s="106"/>
      <c r="BI98" s="106"/>
      <c r="BJ98" s="106"/>
      <c r="BK98" s="10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>
        <f t="shared" si="5"/>
        <v>0</v>
      </c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8"/>
    </row>
    <row r="99" spans="1:166" ht="15" customHeight="1" x14ac:dyDescent="0.2">
      <c r="A99" s="57" t="s">
        <v>146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101"/>
      <c r="AP99" s="17" t="s">
        <v>147</v>
      </c>
      <c r="AQ99" s="18"/>
      <c r="AR99" s="18"/>
      <c r="AS99" s="18"/>
      <c r="AT99" s="18"/>
      <c r="AU99" s="61"/>
      <c r="AV99" s="102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4"/>
      <c r="BL99" s="83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5"/>
      <c r="CF99" s="83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5"/>
      <c r="CW99" s="83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5"/>
      <c r="DN99" s="83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5"/>
      <c r="EE99" s="87">
        <f t="shared" si="5"/>
        <v>0</v>
      </c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8"/>
    </row>
    <row r="100" spans="1:166" ht="31.5" customHeight="1" x14ac:dyDescent="0.2">
      <c r="A100" s="108" t="s">
        <v>148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9"/>
      <c r="AP100" s="58" t="s">
        <v>149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8"/>
      <c r="BG100" s="18"/>
      <c r="BH100" s="18"/>
      <c r="BI100" s="18"/>
      <c r="BJ100" s="18"/>
      <c r="BK100" s="61"/>
      <c r="BL100" s="87">
        <v>98310.080000000002</v>
      </c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>
        <v>-347606.65</v>
      </c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>
        <f t="shared" si="5"/>
        <v>-347606.65</v>
      </c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8"/>
    </row>
    <row r="101" spans="1:166" ht="38.25" customHeight="1" x14ac:dyDescent="0.2">
      <c r="A101" s="108" t="s">
        <v>150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101"/>
      <c r="AP101" s="17" t="s">
        <v>151</v>
      </c>
      <c r="AQ101" s="18"/>
      <c r="AR101" s="18"/>
      <c r="AS101" s="18"/>
      <c r="AT101" s="18"/>
      <c r="AU101" s="61"/>
      <c r="AV101" s="102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4"/>
      <c r="BL101" s="83">
        <v>98310.080000000002</v>
      </c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5"/>
      <c r="CF101" s="83">
        <v>-347606.65</v>
      </c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5"/>
      <c r="CW101" s="83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5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>
        <f t="shared" si="5"/>
        <v>-347606.65</v>
      </c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8"/>
    </row>
    <row r="102" spans="1:166" ht="36" customHeight="1" x14ac:dyDescent="0.2">
      <c r="A102" s="108" t="s">
        <v>152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101"/>
      <c r="AP102" s="58" t="s">
        <v>153</v>
      </c>
      <c r="AQ102" s="59"/>
      <c r="AR102" s="59"/>
      <c r="AS102" s="59"/>
      <c r="AT102" s="59"/>
      <c r="AU102" s="59"/>
      <c r="AV102" s="76"/>
      <c r="AW102" s="76"/>
      <c r="AX102" s="76"/>
      <c r="AY102" s="76"/>
      <c r="AZ102" s="76"/>
      <c r="BA102" s="76"/>
      <c r="BB102" s="76"/>
      <c r="BC102" s="76"/>
      <c r="BD102" s="76"/>
      <c r="BE102" s="105"/>
      <c r="BF102" s="106"/>
      <c r="BG102" s="106"/>
      <c r="BH102" s="106"/>
      <c r="BI102" s="106"/>
      <c r="BJ102" s="106"/>
      <c r="BK102" s="107"/>
      <c r="BL102" s="87">
        <v>-6867051.4000000004</v>
      </c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>
        <v>-5816229.2000000002</v>
      </c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>
        <f t="shared" si="5"/>
        <v>-5816229.2000000002</v>
      </c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8"/>
    </row>
    <row r="103" spans="1:166" ht="26.25" customHeight="1" x14ac:dyDescent="0.2">
      <c r="A103" s="108" t="s">
        <v>154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101"/>
      <c r="AP103" s="17" t="s">
        <v>155</v>
      </c>
      <c r="AQ103" s="18"/>
      <c r="AR103" s="18"/>
      <c r="AS103" s="18"/>
      <c r="AT103" s="18"/>
      <c r="AU103" s="61"/>
      <c r="AV103" s="102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4"/>
      <c r="BL103" s="83">
        <v>6965361.4800000004</v>
      </c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5"/>
      <c r="CF103" s="83">
        <v>5468622.5499999998</v>
      </c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5"/>
      <c r="CW103" s="83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5"/>
      <c r="DN103" s="83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5"/>
      <c r="EE103" s="87">
        <f t="shared" si="5"/>
        <v>5468622.5499999998</v>
      </c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8"/>
    </row>
    <row r="104" spans="1:166" ht="27.75" customHeight="1" x14ac:dyDescent="0.2">
      <c r="A104" s="108" t="s">
        <v>156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9"/>
      <c r="AP104" s="58" t="s">
        <v>157</v>
      </c>
      <c r="AQ104" s="59"/>
      <c r="AR104" s="59"/>
      <c r="AS104" s="59"/>
      <c r="AT104" s="59"/>
      <c r="AU104" s="59"/>
      <c r="AV104" s="76"/>
      <c r="AW104" s="76"/>
      <c r="AX104" s="76"/>
      <c r="AY104" s="76"/>
      <c r="AZ104" s="76"/>
      <c r="BA104" s="76"/>
      <c r="BB104" s="76"/>
      <c r="BC104" s="76"/>
      <c r="BD104" s="76"/>
      <c r="BE104" s="105"/>
      <c r="BF104" s="106"/>
      <c r="BG104" s="106"/>
      <c r="BH104" s="106"/>
      <c r="BI104" s="106"/>
      <c r="BJ104" s="106"/>
      <c r="BK104" s="10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3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5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>
        <f t="shared" si="5"/>
        <v>0</v>
      </c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8"/>
    </row>
    <row r="105" spans="1:166" ht="24" customHeight="1" x14ac:dyDescent="0.2">
      <c r="A105" s="108" t="s">
        <v>158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101"/>
      <c r="AP105" s="17" t="s">
        <v>159</v>
      </c>
      <c r="AQ105" s="18"/>
      <c r="AR105" s="18"/>
      <c r="AS105" s="18"/>
      <c r="AT105" s="18"/>
      <c r="AU105" s="61"/>
      <c r="AV105" s="102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4"/>
      <c r="BL105" s="83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5"/>
      <c r="CF105" s="83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5"/>
      <c r="CW105" s="83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5"/>
      <c r="DN105" s="83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5"/>
      <c r="EE105" s="87">
        <f t="shared" si="5"/>
        <v>0</v>
      </c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8"/>
    </row>
    <row r="106" spans="1:166" ht="25.5" customHeight="1" x14ac:dyDescent="0.2">
      <c r="A106" s="113" t="s">
        <v>160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5"/>
      <c r="AP106" s="75" t="s">
        <v>161</v>
      </c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105"/>
      <c r="BF106" s="106"/>
      <c r="BG106" s="106"/>
      <c r="BH106" s="106"/>
      <c r="BI106" s="106"/>
      <c r="BJ106" s="106"/>
      <c r="BK106" s="107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6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8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>
        <f t="shared" si="5"/>
        <v>0</v>
      </c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2"/>
    </row>
    <row r="107" spans="1:16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 t="s">
        <v>162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"/>
      <c r="AG109" s="1"/>
      <c r="AH109" s="14" t="s">
        <v>170</v>
      </c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163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11" t="s">
        <v>164</v>
      </c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"/>
      <c r="AG110" s="1"/>
      <c r="AH110" s="111" t="s">
        <v>165</v>
      </c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 t="s">
        <v>166</v>
      </c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"/>
      <c r="DR110" s="1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 t="s">
        <v>167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"/>
      <c r="AG111" s="1"/>
      <c r="AH111" s="14" t="s">
        <v>171</v>
      </c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11" t="s">
        <v>164</v>
      </c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7"/>
      <c r="DR111" s="7"/>
      <c r="DS111" s="111" t="s">
        <v>165</v>
      </c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1"/>
      <c r="EF111" s="111"/>
      <c r="EG111" s="111"/>
      <c r="EH111" s="111"/>
      <c r="EI111" s="111"/>
      <c r="EJ111" s="111"/>
      <c r="EK111" s="111"/>
      <c r="EL111" s="111"/>
      <c r="EM111" s="111"/>
      <c r="EN111" s="111"/>
      <c r="EO111" s="111"/>
      <c r="EP111" s="111"/>
      <c r="EQ111" s="111"/>
      <c r="ER111" s="111"/>
      <c r="ES111" s="11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11" t="s">
        <v>164</v>
      </c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7"/>
      <c r="AG112" s="7"/>
      <c r="AH112" s="111" t="s">
        <v>165</v>
      </c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7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20" t="s">
        <v>168</v>
      </c>
      <c r="B114" s="120"/>
      <c r="C114" s="121"/>
      <c r="D114" s="121"/>
      <c r="E114" s="121"/>
      <c r="F114" s="1" t="s">
        <v>168</v>
      </c>
      <c r="G114" s="1"/>
      <c r="H114" s="1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20">
        <v>200</v>
      </c>
      <c r="Z114" s="120"/>
      <c r="AA114" s="120"/>
      <c r="AB114" s="120"/>
      <c r="AC114" s="120"/>
      <c r="AD114" s="119"/>
      <c r="AE114" s="119"/>
      <c r="AF114" s="1"/>
      <c r="AG114" s="1" t="s">
        <v>169</v>
      </c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1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1"/>
      <c r="CY115" s="1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1"/>
      <c r="DW115" s="1"/>
      <c r="DX115" s="2"/>
      <c r="DY115" s="2"/>
      <c r="DZ115" s="5"/>
      <c r="EA115" s="5"/>
      <c r="EB115" s="5"/>
      <c r="EC115" s="1"/>
      <c r="ED115" s="1"/>
      <c r="EE115" s="1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2"/>
      <c r="EW115" s="2"/>
      <c r="EX115" s="2"/>
      <c r="EY115" s="2"/>
      <c r="EZ115" s="2"/>
      <c r="FA115" s="8"/>
      <c r="FB115" s="8"/>
      <c r="FC115" s="1"/>
      <c r="FD115" s="1"/>
      <c r="FE115" s="1"/>
      <c r="FF115" s="1"/>
      <c r="FG115" s="1"/>
      <c r="FH115" s="1"/>
      <c r="FI115" s="1"/>
      <c r="FJ115" s="1"/>
    </row>
    <row r="116" spans="1:166" ht="9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1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10"/>
      <c r="CY116" s="10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</sheetData>
  <mergeCells count="836">
    <mergeCell ref="R111:AE111"/>
    <mergeCell ref="AH111:BH111"/>
    <mergeCell ref="ET106:FJ106"/>
    <mergeCell ref="A106:AO106"/>
    <mergeCell ref="AP106:AU106"/>
    <mergeCell ref="AV106:BK106"/>
    <mergeCell ref="BL106:CE106"/>
    <mergeCell ref="CF106:CV106"/>
    <mergeCell ref="AD114:AE114"/>
    <mergeCell ref="A114:B114"/>
    <mergeCell ref="C114:E114"/>
    <mergeCell ref="I114:X114"/>
    <mergeCell ref="Y114:AC114"/>
    <mergeCell ref="DC111:DP111"/>
    <mergeCell ref="DS111:ES111"/>
    <mergeCell ref="DC110:DP110"/>
    <mergeCell ref="DS110:ES110"/>
    <mergeCell ref="R112:AE112"/>
    <mergeCell ref="AH112:BH112"/>
    <mergeCell ref="CW106:DM106"/>
    <mergeCell ref="DN106:ED106"/>
    <mergeCell ref="EE106:ES106"/>
    <mergeCell ref="CW104:DM104"/>
    <mergeCell ref="DN104:ED104"/>
    <mergeCell ref="EE104:ES104"/>
    <mergeCell ref="N109:AE109"/>
    <mergeCell ref="AH109:BH109"/>
    <mergeCell ref="N110:AE110"/>
    <mergeCell ref="AH110:BH110"/>
    <mergeCell ref="ET104:FJ104"/>
    <mergeCell ref="A105:AO105"/>
    <mergeCell ref="AP105:AU105"/>
    <mergeCell ref="AV105:BK105"/>
    <mergeCell ref="BL105:CE105"/>
    <mergeCell ref="ET105:FJ105"/>
    <mergeCell ref="CF105:CV105"/>
    <mergeCell ref="A103:AO103"/>
    <mergeCell ref="AP103:AU103"/>
    <mergeCell ref="AV103:BK103"/>
    <mergeCell ref="BL103:CE103"/>
    <mergeCell ref="ET103:FJ103"/>
    <mergeCell ref="A104:AO104"/>
    <mergeCell ref="AP104:AU104"/>
    <mergeCell ref="AV104:BK104"/>
    <mergeCell ref="BL104:CE104"/>
    <mergeCell ref="CF104:CV104"/>
    <mergeCell ref="CW105:DM105"/>
    <mergeCell ref="DN105:ED105"/>
    <mergeCell ref="EE105:ES105"/>
    <mergeCell ref="CW102:DM102"/>
    <mergeCell ref="DN102:ED102"/>
    <mergeCell ref="EE102:ES102"/>
    <mergeCell ref="ET102:FJ102"/>
    <mergeCell ref="CF103:CV103"/>
    <mergeCell ref="CW103:DM103"/>
    <mergeCell ref="DN103:ED103"/>
    <mergeCell ref="EE103:ES103"/>
    <mergeCell ref="A101:AO101"/>
    <mergeCell ref="AP101:AU101"/>
    <mergeCell ref="AV101:BK101"/>
    <mergeCell ref="BL101:CE101"/>
    <mergeCell ref="ET101:FJ101"/>
    <mergeCell ref="A102:AO102"/>
    <mergeCell ref="AP102:AU102"/>
    <mergeCell ref="AV102:BK102"/>
    <mergeCell ref="BL102:CE102"/>
    <mergeCell ref="CF102:CV102"/>
    <mergeCell ref="EE100:ES100"/>
    <mergeCell ref="ET100:FJ100"/>
    <mergeCell ref="CF101:CV101"/>
    <mergeCell ref="CW101:DM101"/>
    <mergeCell ref="DN101:ED101"/>
    <mergeCell ref="EE101:ES101"/>
    <mergeCell ref="CW99:DM99"/>
    <mergeCell ref="DN99:ED99"/>
    <mergeCell ref="EE99:ES99"/>
    <mergeCell ref="A100:AO100"/>
    <mergeCell ref="AP100:AU100"/>
    <mergeCell ref="AV100:BK100"/>
    <mergeCell ref="BL100:CE100"/>
    <mergeCell ref="CF100:CV100"/>
    <mergeCell ref="CW100:DM100"/>
    <mergeCell ref="DN100:ED100"/>
    <mergeCell ref="CW98:DM98"/>
    <mergeCell ref="DN98:ED98"/>
    <mergeCell ref="A97:AO97"/>
    <mergeCell ref="AP97:AU97"/>
    <mergeCell ref="AV97:BK97"/>
    <mergeCell ref="BL97:CE97"/>
    <mergeCell ref="CF95:CV95"/>
    <mergeCell ref="EE98:ES98"/>
    <mergeCell ref="ET98:FJ98"/>
    <mergeCell ref="ET99:FJ99"/>
    <mergeCell ref="A99:AO99"/>
    <mergeCell ref="AP99:AU99"/>
    <mergeCell ref="AV99:BK99"/>
    <mergeCell ref="BL99:CE99"/>
    <mergeCell ref="CF99:CV99"/>
    <mergeCell ref="CF97:CV97"/>
    <mergeCell ref="CW97:DM97"/>
    <mergeCell ref="DN97:ED97"/>
    <mergeCell ref="EE97:ES97"/>
    <mergeCell ref="ET97:FJ97"/>
    <mergeCell ref="A98:AO98"/>
    <mergeCell ref="AP98:AU98"/>
    <mergeCell ref="AV98:BK98"/>
    <mergeCell ref="BL98:CE98"/>
    <mergeCell ref="CF98:CV98"/>
    <mergeCell ref="ET96:FJ96"/>
    <mergeCell ref="CF96:CV96"/>
    <mergeCell ref="CW96:DM96"/>
    <mergeCell ref="DN96:ED96"/>
    <mergeCell ref="EE96:ES96"/>
    <mergeCell ref="A96:AO96"/>
    <mergeCell ref="AP96:AU96"/>
    <mergeCell ref="AV96:BK96"/>
    <mergeCell ref="BL96:CE96"/>
    <mergeCell ref="A95:AO95"/>
    <mergeCell ref="AP95:AU95"/>
    <mergeCell ref="AV95:BK95"/>
    <mergeCell ref="BL95:CE95"/>
    <mergeCell ref="DN93:ED93"/>
    <mergeCell ref="CW95:DM95"/>
    <mergeCell ref="DN95:ED95"/>
    <mergeCell ref="EE95:ES95"/>
    <mergeCell ref="ET95:FJ95"/>
    <mergeCell ref="EE93:ES93"/>
    <mergeCell ref="ET93:FJ93"/>
    <mergeCell ref="ET94:FJ94"/>
    <mergeCell ref="CF94:CV94"/>
    <mergeCell ref="CW94:DM94"/>
    <mergeCell ref="DN94:ED94"/>
    <mergeCell ref="EE94:ES94"/>
    <mergeCell ref="A93:AO93"/>
    <mergeCell ref="AP93:AU93"/>
    <mergeCell ref="AV93:BK93"/>
    <mergeCell ref="BL93:CE93"/>
    <mergeCell ref="CF93:CV93"/>
    <mergeCell ref="CW93:DM93"/>
    <mergeCell ref="A94:AO94"/>
    <mergeCell ref="AP94:AU94"/>
    <mergeCell ref="AV94:BK94"/>
    <mergeCell ref="BL94:CE94"/>
    <mergeCell ref="ET91:FJ91"/>
    <mergeCell ref="A92:AO92"/>
    <mergeCell ref="AP92:AU92"/>
    <mergeCell ref="AV92:BK92"/>
    <mergeCell ref="BL92:CE92"/>
    <mergeCell ref="CF92:CV92"/>
    <mergeCell ref="CW92:DM92"/>
    <mergeCell ref="DN92:ED92"/>
    <mergeCell ref="EE92:ES92"/>
    <mergeCell ref="ET92:FJ92"/>
    <mergeCell ref="CF91:CV91"/>
    <mergeCell ref="CW91:DM91"/>
    <mergeCell ref="DN91:ED91"/>
    <mergeCell ref="EE91:ES91"/>
    <mergeCell ref="A91:AO91"/>
    <mergeCell ref="AP91:AU91"/>
    <mergeCell ref="AV91:BK91"/>
    <mergeCell ref="BL91:CE91"/>
    <mergeCell ref="A89:AO90"/>
    <mergeCell ref="AP89:AU90"/>
    <mergeCell ref="AV89:BK90"/>
    <mergeCell ref="BL89:CE90"/>
    <mergeCell ref="A88:FJ88"/>
    <mergeCell ref="DX83:EJ83"/>
    <mergeCell ref="DK83:DW83"/>
    <mergeCell ref="A83:AJ83"/>
    <mergeCell ref="AK83:AP83"/>
    <mergeCell ref="AQ83:BB83"/>
    <mergeCell ref="BC83:BT83"/>
    <mergeCell ref="CF89:ES89"/>
    <mergeCell ref="ET89:FJ90"/>
    <mergeCell ref="CF90:CV90"/>
    <mergeCell ref="CW90:DM90"/>
    <mergeCell ref="DN90:ED90"/>
    <mergeCell ref="EE90:ES90"/>
    <mergeCell ref="EK83:EW83"/>
    <mergeCell ref="EX83:FJ83"/>
    <mergeCell ref="BU83:CG83"/>
    <mergeCell ref="CH83:CW83"/>
    <mergeCell ref="CX83:DJ83"/>
    <mergeCell ref="EK82:EW82"/>
    <mergeCell ref="EX82:FJ82"/>
    <mergeCell ref="BU82:CG82"/>
    <mergeCell ref="CH82:CW82"/>
    <mergeCell ref="CX82:DJ82"/>
    <mergeCell ref="DK82:DW82"/>
    <mergeCell ref="EX81:FJ81"/>
    <mergeCell ref="BU81:CG81"/>
    <mergeCell ref="CH81:CW81"/>
    <mergeCell ref="CX81:DJ81"/>
    <mergeCell ref="DK81:DW81"/>
    <mergeCell ref="EK81:EW81"/>
    <mergeCell ref="A82:AJ82"/>
    <mergeCell ref="AK82:AP82"/>
    <mergeCell ref="AQ82:BB82"/>
    <mergeCell ref="BC82:BT82"/>
    <mergeCell ref="DX82:EJ82"/>
    <mergeCell ref="A81:AJ81"/>
    <mergeCell ref="AK81:AP81"/>
    <mergeCell ref="AQ81:BB81"/>
    <mergeCell ref="BC81:BT81"/>
    <mergeCell ref="DX81:EJ81"/>
    <mergeCell ref="EK80:EW80"/>
    <mergeCell ref="EX80:FJ80"/>
    <mergeCell ref="BU80:CG80"/>
    <mergeCell ref="CH80:CW80"/>
    <mergeCell ref="CX80:DJ80"/>
    <mergeCell ref="DK80:DW80"/>
    <mergeCell ref="EX79:FJ79"/>
    <mergeCell ref="BU79:CG79"/>
    <mergeCell ref="CH79:CW79"/>
    <mergeCell ref="CX79:DJ79"/>
    <mergeCell ref="DK79:DW79"/>
    <mergeCell ref="EK79:EW79"/>
    <mergeCell ref="A80:AJ80"/>
    <mergeCell ref="AK80:AP80"/>
    <mergeCell ref="AQ80:BB80"/>
    <mergeCell ref="BC80:BT80"/>
    <mergeCell ref="DX80:EJ80"/>
    <mergeCell ref="A79:AJ79"/>
    <mergeCell ref="AK79:AP79"/>
    <mergeCell ref="AQ79:BB79"/>
    <mergeCell ref="BC79:BT79"/>
    <mergeCell ref="DX79:EJ79"/>
    <mergeCell ref="EK78:EW78"/>
    <mergeCell ref="EX78:FJ78"/>
    <mergeCell ref="BU78:CG78"/>
    <mergeCell ref="CH78:CW78"/>
    <mergeCell ref="CX78:DJ78"/>
    <mergeCell ref="DK78:DW78"/>
    <mergeCell ref="EX77:FJ77"/>
    <mergeCell ref="BU77:CG77"/>
    <mergeCell ref="CH77:CW77"/>
    <mergeCell ref="CX77:DJ77"/>
    <mergeCell ref="DK77:DW77"/>
    <mergeCell ref="EK77:EW77"/>
    <mergeCell ref="A78:AJ78"/>
    <mergeCell ref="AK78:AP78"/>
    <mergeCell ref="AQ78:BB78"/>
    <mergeCell ref="BC78:BT78"/>
    <mergeCell ref="DX78:EJ78"/>
    <mergeCell ref="A77:AJ77"/>
    <mergeCell ref="AK77:AP77"/>
    <mergeCell ref="AQ77:BB77"/>
    <mergeCell ref="BC77:BT77"/>
    <mergeCell ref="DX77:EJ77"/>
    <mergeCell ref="EK76:EW76"/>
    <mergeCell ref="EX76:FJ76"/>
    <mergeCell ref="BU76:CG76"/>
    <mergeCell ref="CH76:CW76"/>
    <mergeCell ref="CX76:DJ76"/>
    <mergeCell ref="DK76:DW76"/>
    <mergeCell ref="EX75:FJ75"/>
    <mergeCell ref="BU75:CG75"/>
    <mergeCell ref="CH75:CW75"/>
    <mergeCell ref="CX75:DJ75"/>
    <mergeCell ref="DK75:DW75"/>
    <mergeCell ref="EK75:EW75"/>
    <mergeCell ref="A76:AJ76"/>
    <mergeCell ref="AK76:AP76"/>
    <mergeCell ref="AQ76:BB76"/>
    <mergeCell ref="BC76:BT76"/>
    <mergeCell ref="DX76:EJ76"/>
    <mergeCell ref="A75:AJ75"/>
    <mergeCell ref="AK75:AP75"/>
    <mergeCell ref="AQ75:BB75"/>
    <mergeCell ref="BC75:BT75"/>
    <mergeCell ref="DX75:EJ75"/>
    <mergeCell ref="EK74:EW74"/>
    <mergeCell ref="EX74:FJ74"/>
    <mergeCell ref="BU74:CG74"/>
    <mergeCell ref="CH74:CW74"/>
    <mergeCell ref="CX74:DJ74"/>
    <mergeCell ref="DK74:DW74"/>
    <mergeCell ref="EX73:FJ73"/>
    <mergeCell ref="BU73:CG73"/>
    <mergeCell ref="CH73:CW73"/>
    <mergeCell ref="CX73:DJ73"/>
    <mergeCell ref="DK73:DW73"/>
    <mergeCell ref="EK73:EW73"/>
    <mergeCell ref="A74:AJ74"/>
    <mergeCell ref="AK74:AP74"/>
    <mergeCell ref="AQ74:BB74"/>
    <mergeCell ref="BC74:BT74"/>
    <mergeCell ref="DX74:EJ74"/>
    <mergeCell ref="A73:AJ73"/>
    <mergeCell ref="AK73:AP73"/>
    <mergeCell ref="AQ73:BB73"/>
    <mergeCell ref="BC73:BT73"/>
    <mergeCell ref="DX73:EJ73"/>
    <mergeCell ref="EK72:EW72"/>
    <mergeCell ref="EX72:FJ72"/>
    <mergeCell ref="BU72:CG72"/>
    <mergeCell ref="CH72:CW72"/>
    <mergeCell ref="CX72:DJ72"/>
    <mergeCell ref="DK72:DW72"/>
    <mergeCell ref="EX71:FJ71"/>
    <mergeCell ref="BU71:CG71"/>
    <mergeCell ref="CH71:CW71"/>
    <mergeCell ref="CX71:DJ71"/>
    <mergeCell ref="DK71:DW71"/>
    <mergeCell ref="EK71:EW71"/>
    <mergeCell ref="A72:AJ72"/>
    <mergeCell ref="AK72:AP72"/>
    <mergeCell ref="AQ72:BB72"/>
    <mergeCell ref="BC72:BT72"/>
    <mergeCell ref="DX72:EJ72"/>
    <mergeCell ref="A71:AJ71"/>
    <mergeCell ref="AK71:AP71"/>
    <mergeCell ref="AQ71:BB71"/>
    <mergeCell ref="BC71:BT71"/>
    <mergeCell ref="DX71:EJ71"/>
    <mergeCell ref="EK70:EW70"/>
    <mergeCell ref="EX70:FJ70"/>
    <mergeCell ref="BU70:CG70"/>
    <mergeCell ref="CH70:CW70"/>
    <mergeCell ref="CX70:DJ70"/>
    <mergeCell ref="DK70:DW70"/>
    <mergeCell ref="EX69:FJ69"/>
    <mergeCell ref="BU69:CG69"/>
    <mergeCell ref="CH69:CW69"/>
    <mergeCell ref="CX69:DJ69"/>
    <mergeCell ref="DK69:DW69"/>
    <mergeCell ref="EK69:EW69"/>
    <mergeCell ref="A70:AJ70"/>
    <mergeCell ref="AK70:AP70"/>
    <mergeCell ref="AQ70:BB70"/>
    <mergeCell ref="BC70:BT70"/>
    <mergeCell ref="DX70:EJ70"/>
    <mergeCell ref="A69:AJ69"/>
    <mergeCell ref="AK69:AP69"/>
    <mergeCell ref="AQ69:BB69"/>
    <mergeCell ref="BC69:BT69"/>
    <mergeCell ref="DX69:EJ69"/>
    <mergeCell ref="EK68:EW68"/>
    <mergeCell ref="EX68:FJ68"/>
    <mergeCell ref="BU68:CG68"/>
    <mergeCell ref="CH68:CW68"/>
    <mergeCell ref="CX68:DJ68"/>
    <mergeCell ref="DK68:DW68"/>
    <mergeCell ref="EX67:FJ67"/>
    <mergeCell ref="BU67:CG67"/>
    <mergeCell ref="CH67:CW67"/>
    <mergeCell ref="CX67:DJ67"/>
    <mergeCell ref="DK67:DW67"/>
    <mergeCell ref="EK67:EW67"/>
    <mergeCell ref="A68:AJ68"/>
    <mergeCell ref="AK68:AP68"/>
    <mergeCell ref="AQ68:BB68"/>
    <mergeCell ref="BC68:BT68"/>
    <mergeCell ref="DX68:EJ68"/>
    <mergeCell ref="A67:AJ67"/>
    <mergeCell ref="AK67:AP67"/>
    <mergeCell ref="AQ67:BB67"/>
    <mergeCell ref="BC67:BT67"/>
    <mergeCell ref="DX67:EJ67"/>
    <mergeCell ref="EK66:EW66"/>
    <mergeCell ref="EX66:FJ66"/>
    <mergeCell ref="BU66:CG66"/>
    <mergeCell ref="CH66:CW66"/>
    <mergeCell ref="CX66:DJ66"/>
    <mergeCell ref="DK66:DW66"/>
    <mergeCell ref="EX65:FJ65"/>
    <mergeCell ref="BU65:CG65"/>
    <mergeCell ref="CH65:CW65"/>
    <mergeCell ref="CX65:DJ65"/>
    <mergeCell ref="DK65:DW65"/>
    <mergeCell ref="EK65:EW65"/>
    <mergeCell ref="A66:AJ66"/>
    <mergeCell ref="AK66:AP66"/>
    <mergeCell ref="AQ66:BB66"/>
    <mergeCell ref="BC66:BT66"/>
    <mergeCell ref="DX66:EJ66"/>
    <mergeCell ref="A65:AJ65"/>
    <mergeCell ref="AK65:AP65"/>
    <mergeCell ref="AQ65:BB65"/>
    <mergeCell ref="BC65:BT65"/>
    <mergeCell ref="DX65:EJ65"/>
    <mergeCell ref="EK64:EW64"/>
    <mergeCell ref="EX64:FJ64"/>
    <mergeCell ref="BU64:CG64"/>
    <mergeCell ref="CH64:CW64"/>
    <mergeCell ref="CX64:DJ64"/>
    <mergeCell ref="DK64:DW64"/>
    <mergeCell ref="EX63:FJ63"/>
    <mergeCell ref="BU63:CG63"/>
    <mergeCell ref="CH63:CW63"/>
    <mergeCell ref="CX63:DJ63"/>
    <mergeCell ref="DK63:DW63"/>
    <mergeCell ref="EK63:EW63"/>
    <mergeCell ref="A64:AJ64"/>
    <mergeCell ref="AK64:AP64"/>
    <mergeCell ref="AQ64:BB64"/>
    <mergeCell ref="BC64:BT64"/>
    <mergeCell ref="DX64:EJ64"/>
    <mergeCell ref="A63:AJ63"/>
    <mergeCell ref="AK63:AP63"/>
    <mergeCell ref="AQ63:BB63"/>
    <mergeCell ref="BC63:BT63"/>
    <mergeCell ref="DX63:EJ63"/>
    <mergeCell ref="EK62:EW62"/>
    <mergeCell ref="EX62:FJ62"/>
    <mergeCell ref="BU62:CG62"/>
    <mergeCell ref="CH62:CW62"/>
    <mergeCell ref="CX62:DJ62"/>
    <mergeCell ref="DK62:DW62"/>
    <mergeCell ref="EX61:FJ61"/>
    <mergeCell ref="BU61:CG61"/>
    <mergeCell ref="CH61:CW61"/>
    <mergeCell ref="CX61:DJ61"/>
    <mergeCell ref="DK61:DW61"/>
    <mergeCell ref="EK61:EW61"/>
    <mergeCell ref="A62:AJ62"/>
    <mergeCell ref="AK62:AP62"/>
    <mergeCell ref="AQ62:BB62"/>
    <mergeCell ref="BC62:BT62"/>
    <mergeCell ref="DX62:EJ62"/>
    <mergeCell ref="A61:AJ61"/>
    <mergeCell ref="AK61:AP61"/>
    <mergeCell ref="AQ61:BB61"/>
    <mergeCell ref="BC61:BT61"/>
    <mergeCell ref="DX61:EJ61"/>
    <mergeCell ref="EK60:EW60"/>
    <mergeCell ref="EX60:FJ60"/>
    <mergeCell ref="BU60:CG60"/>
    <mergeCell ref="CH60:CW60"/>
    <mergeCell ref="CX60:DJ60"/>
    <mergeCell ref="DK60:DW60"/>
    <mergeCell ref="EX59:FJ59"/>
    <mergeCell ref="BU59:CG59"/>
    <mergeCell ref="CH59:CW59"/>
    <mergeCell ref="CX59:DJ59"/>
    <mergeCell ref="DK59:DW59"/>
    <mergeCell ref="EK59:EW59"/>
    <mergeCell ref="A60:AJ60"/>
    <mergeCell ref="AK60:AP60"/>
    <mergeCell ref="AQ60:BB60"/>
    <mergeCell ref="BC60:BT60"/>
    <mergeCell ref="DX60:EJ60"/>
    <mergeCell ref="A59:AJ59"/>
    <mergeCell ref="AK59:AP59"/>
    <mergeCell ref="AQ59:BB59"/>
    <mergeCell ref="BC59:BT59"/>
    <mergeCell ref="DX59:EJ59"/>
    <mergeCell ref="EK58:EW58"/>
    <mergeCell ref="EX58:FJ58"/>
    <mergeCell ref="BU58:CG58"/>
    <mergeCell ref="CH58:CW58"/>
    <mergeCell ref="CX58:DJ58"/>
    <mergeCell ref="DK58:DW58"/>
    <mergeCell ref="EX57:FJ57"/>
    <mergeCell ref="BU57:CG57"/>
    <mergeCell ref="CH57:CW57"/>
    <mergeCell ref="CX57:DJ57"/>
    <mergeCell ref="DK57:DW57"/>
    <mergeCell ref="EK57:EW57"/>
    <mergeCell ref="A58:AJ58"/>
    <mergeCell ref="AK58:AP58"/>
    <mergeCell ref="AQ58:BB58"/>
    <mergeCell ref="BC58:BT58"/>
    <mergeCell ref="DX58:EJ58"/>
    <mergeCell ref="A57:AJ57"/>
    <mergeCell ref="AK57:AP57"/>
    <mergeCell ref="AQ57:BB57"/>
    <mergeCell ref="BC57:BT57"/>
    <mergeCell ref="DX57:EJ57"/>
    <mergeCell ref="EK56:EW56"/>
    <mergeCell ref="EX56:FJ56"/>
    <mergeCell ref="BU56:CG56"/>
    <mergeCell ref="CH56:CW56"/>
    <mergeCell ref="CX56:DJ56"/>
    <mergeCell ref="DK56:DW56"/>
    <mergeCell ref="EX55:FJ55"/>
    <mergeCell ref="BU55:CG55"/>
    <mergeCell ref="CH55:CW55"/>
    <mergeCell ref="CX55:DJ55"/>
    <mergeCell ref="DK55:DW55"/>
    <mergeCell ref="EK55:EW55"/>
    <mergeCell ref="A56:AJ56"/>
    <mergeCell ref="AK56:AP56"/>
    <mergeCell ref="AQ56:BB56"/>
    <mergeCell ref="BC56:BT56"/>
    <mergeCell ref="DX56:EJ56"/>
    <mergeCell ref="A55:AJ55"/>
    <mergeCell ref="AK55:AP55"/>
    <mergeCell ref="AQ55:BB55"/>
    <mergeCell ref="BC55:BT55"/>
    <mergeCell ref="DX55:EJ55"/>
    <mergeCell ref="EK54:EW54"/>
    <mergeCell ref="EX54:FJ54"/>
    <mergeCell ref="BU54:CG54"/>
    <mergeCell ref="CH54:CW54"/>
    <mergeCell ref="CX54:DJ54"/>
    <mergeCell ref="DK54:DW54"/>
    <mergeCell ref="EX53:FJ53"/>
    <mergeCell ref="BU53:CG53"/>
    <mergeCell ref="CH53:CW53"/>
    <mergeCell ref="CX53:DJ53"/>
    <mergeCell ref="DK53:DW53"/>
    <mergeCell ref="EK53:EW53"/>
    <mergeCell ref="A54:AJ54"/>
    <mergeCell ref="AK54:AP54"/>
    <mergeCell ref="AQ54:BB54"/>
    <mergeCell ref="BC54:BT54"/>
    <mergeCell ref="DX54:EJ54"/>
    <mergeCell ref="A53:AJ53"/>
    <mergeCell ref="AK53:AP53"/>
    <mergeCell ref="AQ53:BB53"/>
    <mergeCell ref="BC53:BT53"/>
    <mergeCell ref="DX53:EJ53"/>
    <mergeCell ref="EK52:EW52"/>
    <mergeCell ref="EX52:FJ52"/>
    <mergeCell ref="BU52:CG52"/>
    <mergeCell ref="CH52:CW52"/>
    <mergeCell ref="CX52:DJ52"/>
    <mergeCell ref="DK52:DW52"/>
    <mergeCell ref="EX51:FJ51"/>
    <mergeCell ref="BU51:CG51"/>
    <mergeCell ref="CH51:CW51"/>
    <mergeCell ref="CX51:DJ51"/>
    <mergeCell ref="DK51:DW51"/>
    <mergeCell ref="EK51:EW51"/>
    <mergeCell ref="A52:AJ52"/>
    <mergeCell ref="AK52:AP52"/>
    <mergeCell ref="AQ52:BB52"/>
    <mergeCell ref="BC52:BT52"/>
    <mergeCell ref="DX52:EJ52"/>
    <mergeCell ref="A51:AJ51"/>
    <mergeCell ref="AK51:AP51"/>
    <mergeCell ref="AQ51:BB51"/>
    <mergeCell ref="BC51:BT51"/>
    <mergeCell ref="DX51:EJ51"/>
    <mergeCell ref="EK50:EW50"/>
    <mergeCell ref="EX50:FJ50"/>
    <mergeCell ref="BU50:CG50"/>
    <mergeCell ref="CH50:CW50"/>
    <mergeCell ref="CX50:DJ50"/>
    <mergeCell ref="DK50:DW50"/>
    <mergeCell ref="EX49:FJ49"/>
    <mergeCell ref="BU49:CG49"/>
    <mergeCell ref="CH49:CW49"/>
    <mergeCell ref="CX49:DJ49"/>
    <mergeCell ref="DK49:DW49"/>
    <mergeCell ref="EK49:EW49"/>
    <mergeCell ref="A50:AJ50"/>
    <mergeCell ref="AK50:AP50"/>
    <mergeCell ref="AQ50:BB50"/>
    <mergeCell ref="BC50:BT50"/>
    <mergeCell ref="DX50:EJ50"/>
    <mergeCell ref="A49:AJ49"/>
    <mergeCell ref="AK49:AP49"/>
    <mergeCell ref="AQ49:BB49"/>
    <mergeCell ref="BC49:BT49"/>
    <mergeCell ref="DX49:EJ49"/>
    <mergeCell ref="EK48:EW48"/>
    <mergeCell ref="EX48:FJ48"/>
    <mergeCell ref="BU48:CG48"/>
    <mergeCell ref="CH48:CW48"/>
    <mergeCell ref="CX48:DJ48"/>
    <mergeCell ref="DK48:DW48"/>
    <mergeCell ref="EX47:FJ47"/>
    <mergeCell ref="BU47:CG47"/>
    <mergeCell ref="CH47:CW47"/>
    <mergeCell ref="CX47:DJ47"/>
    <mergeCell ref="DK47:DW47"/>
    <mergeCell ref="EK47:EW47"/>
    <mergeCell ref="A48:AJ48"/>
    <mergeCell ref="AK48:AP48"/>
    <mergeCell ref="AQ48:BB48"/>
    <mergeCell ref="BC48:BT48"/>
    <mergeCell ref="DX48:EJ48"/>
    <mergeCell ref="A47:AJ47"/>
    <mergeCell ref="AK47:AP47"/>
    <mergeCell ref="AQ47:BB47"/>
    <mergeCell ref="BC47:BT47"/>
    <mergeCell ref="DX47:EJ47"/>
    <mergeCell ref="EK46:EW46"/>
    <mergeCell ref="EX46:FJ46"/>
    <mergeCell ref="BU46:CG46"/>
    <mergeCell ref="CH46:CW46"/>
    <mergeCell ref="CX46:DJ46"/>
    <mergeCell ref="DK46:DW46"/>
    <mergeCell ref="CX45:DJ45"/>
    <mergeCell ref="A46:AJ46"/>
    <mergeCell ref="AK46:AP46"/>
    <mergeCell ref="AQ46:BB46"/>
    <mergeCell ref="BC46:BT46"/>
    <mergeCell ref="DX46:EJ46"/>
    <mergeCell ref="EK45:EW45"/>
    <mergeCell ref="EX45:FJ45"/>
    <mergeCell ref="A45:AJ45"/>
    <mergeCell ref="AK45:AP45"/>
    <mergeCell ref="AQ45:BB45"/>
    <mergeCell ref="BC45:BT45"/>
    <mergeCell ref="BU45:CG45"/>
    <mergeCell ref="DK45:DW45"/>
    <mergeCell ref="DX45:EJ45"/>
    <mergeCell ref="CH45:CW45"/>
    <mergeCell ref="CH44:CW44"/>
    <mergeCell ref="CX44:DJ44"/>
    <mergeCell ref="DK44:DW44"/>
    <mergeCell ref="DX44:EJ44"/>
    <mergeCell ref="EK44:EW44"/>
    <mergeCell ref="EX44:FJ44"/>
    <mergeCell ref="CX43:DJ43"/>
    <mergeCell ref="DK43:DW43"/>
    <mergeCell ref="DX43:EJ43"/>
    <mergeCell ref="EK43:EW43"/>
    <mergeCell ref="EX43:FJ43"/>
    <mergeCell ref="CH43:CW43"/>
    <mergeCell ref="A44:AJ44"/>
    <mergeCell ref="AK44:AP44"/>
    <mergeCell ref="AQ44:BB44"/>
    <mergeCell ref="BC44:BT44"/>
    <mergeCell ref="BU44:CG44"/>
    <mergeCell ref="A43:AJ43"/>
    <mergeCell ref="AK43:AP43"/>
    <mergeCell ref="AQ43:BB43"/>
    <mergeCell ref="BC43:BT43"/>
    <mergeCell ref="BU43:CG43"/>
    <mergeCell ref="A40:FJ40"/>
    <mergeCell ref="A41:AJ42"/>
    <mergeCell ref="AK41:AP42"/>
    <mergeCell ref="AQ41:BB42"/>
    <mergeCell ref="BC41:BT42"/>
    <mergeCell ref="EX42:FJ42"/>
    <mergeCell ref="BU41:CG42"/>
    <mergeCell ref="CH41:EJ41"/>
    <mergeCell ref="EK41:FJ41"/>
    <mergeCell ref="CH42:CW42"/>
    <mergeCell ref="CX42:DJ42"/>
    <mergeCell ref="DK42:DW42"/>
    <mergeCell ref="DX42:EJ42"/>
    <mergeCell ref="EK42:EW42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</mergeCells>
  <pageMargins left="0.59055118110236227" right="0.39370078740157483" top="0.39370078740157483" bottom="0.19685039370078741" header="0.31496062992125984" footer="0.39370078740157483"/>
  <pageSetup paperSize="9" scale="5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rep:2.54.0.183</dc:description>
  <cp:lastModifiedBy>Пользователь Windows</cp:lastModifiedBy>
  <cp:lastPrinted>2022-10-14T07:59:45Z</cp:lastPrinted>
  <dcterms:created xsi:type="dcterms:W3CDTF">2022-10-05T06:50:15Z</dcterms:created>
  <dcterms:modified xsi:type="dcterms:W3CDTF">2022-10-18T10:42:04Z</dcterms:modified>
</cp:coreProperties>
</file>