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uhgalter\Saved Games\Desktop\Бухгалтерия\БЮДЖЕТ\Отчеты по исполнению боджета\2025\"/>
    </mc:Choice>
  </mc:AlternateContent>
  <bookViews>
    <workbookView xWindow="360" yWindow="270" windowWidth="14940" windowHeight="9150"/>
  </bookViews>
  <sheets>
    <sheet name="Отчет об исполнении бюджета ГР" sheetId="1" r:id="rId1"/>
  </sheets>
  <definedNames>
    <definedName name="LAST_CELL" localSheetId="0">'Отчет об исполнении бюджета ГР'!$FJ$118</definedName>
  </definedNames>
  <calcPr calcId="162913"/>
</workbook>
</file>

<file path=xl/calcChain.xml><?xml version="1.0" encoding="utf-8"?>
<calcChain xmlns="http://schemas.openxmlformats.org/spreadsheetml/2006/main">
  <c r="EE19" i="1" l="1"/>
  <c r="ET19" i="1" s="1"/>
  <c r="EE20" i="1"/>
  <c r="ET20" i="1" s="1"/>
  <c r="EE21" i="1"/>
  <c r="ET21" i="1" s="1"/>
  <c r="EE22" i="1"/>
  <c r="ET22" i="1" s="1"/>
  <c r="EE23" i="1"/>
  <c r="ET23" i="1" s="1"/>
  <c r="EE24" i="1"/>
  <c r="ET24" i="1" s="1"/>
  <c r="EE25" i="1"/>
  <c r="ET25" i="1" s="1"/>
  <c r="EE26" i="1"/>
  <c r="ET26" i="1" s="1"/>
  <c r="EE27" i="1"/>
  <c r="ET27" i="1" s="1"/>
  <c r="EE28" i="1"/>
  <c r="ET28" i="1" s="1"/>
  <c r="EE29" i="1"/>
  <c r="ET29" i="1" s="1"/>
  <c r="EE30" i="1"/>
  <c r="ET30" i="1" s="1"/>
  <c r="EE31" i="1"/>
  <c r="ET31" i="1" s="1"/>
  <c r="EE32" i="1"/>
  <c r="ET32" i="1" s="1"/>
  <c r="EE33" i="1"/>
  <c r="ET33" i="1" s="1"/>
  <c r="EE34" i="1"/>
  <c r="ET34" i="1" s="1"/>
  <c r="DX41" i="1"/>
  <c r="EK41" i="1" s="1"/>
  <c r="EX41" i="1"/>
  <c r="DX42" i="1"/>
  <c r="EK42" i="1" s="1"/>
  <c r="DX43" i="1"/>
  <c r="EK43" i="1" s="1"/>
  <c r="DX44" i="1"/>
  <c r="EK44" i="1" s="1"/>
  <c r="DX45" i="1"/>
  <c r="EK45" i="1" s="1"/>
  <c r="EX45" i="1"/>
  <c r="DX46" i="1"/>
  <c r="EK46" i="1" s="1"/>
  <c r="DX47" i="1"/>
  <c r="EK47" i="1" s="1"/>
  <c r="DX48" i="1"/>
  <c r="EK48" i="1" s="1"/>
  <c r="DX49" i="1"/>
  <c r="EK49" i="1" s="1"/>
  <c r="DX50" i="1"/>
  <c r="EK50" i="1" s="1"/>
  <c r="DX51" i="1"/>
  <c r="EK51" i="1" s="1"/>
  <c r="DX52" i="1"/>
  <c r="EK52" i="1" s="1"/>
  <c r="DX53" i="1"/>
  <c r="EK53" i="1" s="1"/>
  <c r="EX53" i="1"/>
  <c r="DX54" i="1"/>
  <c r="EK54" i="1" s="1"/>
  <c r="DX55" i="1"/>
  <c r="EK55" i="1" s="1"/>
  <c r="DX56" i="1"/>
  <c r="EK56" i="1" s="1"/>
  <c r="DX57" i="1"/>
  <c r="EK57" i="1" s="1"/>
  <c r="DX58" i="1"/>
  <c r="EK58" i="1" s="1"/>
  <c r="DX59" i="1"/>
  <c r="EK59" i="1" s="1"/>
  <c r="DX60" i="1"/>
  <c r="EK60" i="1" s="1"/>
  <c r="DX61" i="1"/>
  <c r="EK61" i="1" s="1"/>
  <c r="DX62" i="1"/>
  <c r="EK62" i="1" s="1"/>
  <c r="DX63" i="1"/>
  <c r="EK63" i="1" s="1"/>
  <c r="DX64" i="1"/>
  <c r="EK64" i="1" s="1"/>
  <c r="DX65" i="1"/>
  <c r="EK65" i="1" s="1"/>
  <c r="EX65" i="1"/>
  <c r="DX66" i="1"/>
  <c r="EK66" i="1" s="1"/>
  <c r="DX67" i="1"/>
  <c r="EK67" i="1" s="1"/>
  <c r="DX68" i="1"/>
  <c r="EK68" i="1" s="1"/>
  <c r="DX69" i="1"/>
  <c r="EK69" i="1" s="1"/>
  <c r="DX70" i="1"/>
  <c r="EK70" i="1" s="1"/>
  <c r="DX71" i="1"/>
  <c r="EK71" i="1" s="1"/>
  <c r="DX72" i="1"/>
  <c r="EK72" i="1" s="1"/>
  <c r="DX73" i="1"/>
  <c r="EK73" i="1" s="1"/>
  <c r="DX74" i="1"/>
  <c r="EK74" i="1" s="1"/>
  <c r="DX75" i="1"/>
  <c r="EK75" i="1" s="1"/>
  <c r="DX76" i="1"/>
  <c r="EK76" i="1" s="1"/>
  <c r="DX77" i="1"/>
  <c r="EK77" i="1" s="1"/>
  <c r="DX78" i="1"/>
  <c r="EK78" i="1" s="1"/>
  <c r="DX79" i="1"/>
  <c r="EK79" i="1" s="1"/>
  <c r="DX80" i="1"/>
  <c r="EK80" i="1" s="1"/>
  <c r="DX81" i="1"/>
  <c r="EK81" i="1" s="1"/>
  <c r="EX81" i="1"/>
  <c r="DX82" i="1"/>
  <c r="EK82" i="1" s="1"/>
  <c r="DX83" i="1"/>
  <c r="EK83" i="1" s="1"/>
  <c r="DX84" i="1"/>
  <c r="EK84" i="1" s="1"/>
  <c r="DX85" i="1"/>
  <c r="EE95" i="1"/>
  <c r="ET95" i="1"/>
  <c r="EE96" i="1"/>
  <c r="ET96" i="1"/>
  <c r="EE97" i="1"/>
  <c r="ET97" i="1"/>
  <c r="EE98" i="1"/>
  <c r="ET98" i="1"/>
  <c r="EE99" i="1"/>
  <c r="ET99" i="1"/>
  <c r="EE100" i="1"/>
  <c r="ET100" i="1"/>
  <c r="EE101" i="1"/>
  <c r="EE102" i="1"/>
  <c r="EE103" i="1"/>
  <c r="EE104" i="1"/>
  <c r="EE105" i="1"/>
  <c r="EE106" i="1"/>
  <c r="EE107" i="1"/>
  <c r="EE108" i="1"/>
  <c r="EE109" i="1"/>
  <c r="EX73" i="1" l="1"/>
  <c r="EX57" i="1"/>
  <c r="EX49" i="1"/>
  <c r="EX43" i="1"/>
  <c r="EX77" i="1"/>
  <c r="EX69" i="1"/>
  <c r="EX61" i="1"/>
  <c r="EX60" i="1"/>
  <c r="EX59" i="1"/>
  <c r="EX56" i="1"/>
  <c r="EX55" i="1"/>
  <c r="EX52" i="1"/>
  <c r="EX51" i="1"/>
  <c r="EX48" i="1"/>
  <c r="EX47" i="1"/>
  <c r="EX44" i="1"/>
  <c r="EX84" i="1"/>
  <c r="EX83" i="1"/>
  <c r="EX80" i="1"/>
  <c r="EX79" i="1"/>
  <c r="EX76" i="1"/>
  <c r="EX75" i="1"/>
  <c r="EX72" i="1"/>
  <c r="EX71" i="1"/>
  <c r="EX68" i="1"/>
  <c r="EX67" i="1"/>
  <c r="EX64" i="1"/>
  <c r="EX63" i="1"/>
  <c r="EX82" i="1"/>
  <c r="EX78" i="1"/>
  <c r="EX74" i="1"/>
  <c r="EX70" i="1"/>
  <c r="EX66" i="1"/>
  <c r="EX62" i="1"/>
  <c r="EX58" i="1"/>
  <c r="EX54" i="1"/>
  <c r="EX50" i="1"/>
  <c r="EX46" i="1"/>
  <c r="EX42" i="1"/>
</calcChain>
</file>

<file path=xl/sharedStrings.xml><?xml version="1.0" encoding="utf-8"?>
<sst xmlns="http://schemas.openxmlformats.org/spreadsheetml/2006/main" count="221" uniqueCount="174">
  <si>
    <t>ОТЧЕТ ОБ ИСПОЛНЕНИИ БЮДЖЕТА</t>
  </si>
  <si>
    <t>ГЛАВНОГО РАСПОРЯДИТЕЛЯ, РАСПОРЯДИТЕЛЯ, ПОЛУЧАТЕЛЯ БЮДЖЕТНЫХ СРЕДСТВ,</t>
  </si>
  <si>
    <t>ГЛАВНОГО АДМИНИСТРАТОРА, АДМИНИСТРАТОРА ИСТОЧНИКОВ ФИНАНСИРОВАНИЯ ДЕФИЦИТА БЮДЖЕТА,</t>
  </si>
  <si>
    <t>ГЛАВНОГО АДМИНИСТРАТОРА, АДМИНИСТРАТОРА ДОХОДОВ БЮДЖЕТА</t>
  </si>
  <si>
    <t>КОДЫ</t>
  </si>
  <si>
    <t>Форма по ОКУД</t>
  </si>
  <si>
    <t>0503127</t>
  </si>
  <si>
    <t>Дата</t>
  </si>
  <si>
    <t>Главный распорядитель, распорядитель, получатель бюджетных средств, главный администратор, администратор доходов бюджета,                     главный администратор, администратор источников                     финансирования дефицита бюджета</t>
  </si>
  <si>
    <t>по ОКПО</t>
  </si>
  <si>
    <t>Глава по БК</t>
  </si>
  <si>
    <t>Наименование бюджета</t>
  </si>
  <si>
    <t>по ОКАТО</t>
  </si>
  <si>
    <t>Периодичность: месячная</t>
  </si>
  <si>
    <t>Единица измерения: руб.</t>
  </si>
  <si>
    <t>по ОКЕИ</t>
  </si>
  <si>
    <t>на 01.10.2025 г.</t>
  </si>
  <si>
    <t>06.10.2025</t>
  </si>
  <si>
    <t>noname</t>
  </si>
  <si>
    <t>1. Доходы бюджета</t>
  </si>
  <si>
    <t>Наименование показателя</t>
  </si>
  <si>
    <t>Код стро-ки</t>
  </si>
  <si>
    <t>Код дохода
по бюджетной
классификации</t>
  </si>
  <si>
    <t>Утвержденные   бюджетные          назначения</t>
  </si>
  <si>
    <t>Исполнено</t>
  </si>
  <si>
    <t>Неисполненные назначения</t>
  </si>
  <si>
    <t>через      финансовые      органы</t>
  </si>
  <si>
    <t>через
банковские
счета</t>
  </si>
  <si>
    <t>некассовые
операции</t>
  </si>
  <si>
    <t>итого</t>
  </si>
  <si>
    <t>Доходы бюджета - всего</t>
  </si>
  <si>
    <t>010</t>
  </si>
  <si>
    <t xml:space="preserve">        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</si>
  <si>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</si>
  <si>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00010102010010000000111 0000000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</si>
  <si>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</si>
  <si>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00010102030010000000111 0000000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</si>
  <si>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</si>
  <si>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00010503010010000000111 0000000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</si>
  <si>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</si>
  <si>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00010601030100000000111 0000000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</si>
  <si>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</si>
  <si>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00010606033100000000111 0000000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</si>
  <si>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</si>
  <si>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00010606043100000000111 0000000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</si>
  <si>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</si>
  <si>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00010804020010000000112 0000000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</si>
  <si>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</si>
  <si>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00011105035100000000121 0000000</t>
  </si>
  <si>
    <t>Доходы, поступающие в порядке возмещения расходов, понесенных в связи с эксплуатацией имущества сельских поселений</t>
  </si>
  <si>
    <t>00011302065100000000135 0000000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</si>
  <si>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</si>
  <si>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00011402053100000000410 0000000</t>
  </si>
  <si>
    <t>Средства самообложения граждан, зачисляемые в бюджеты сельских поселений</t>
  </si>
  <si>
    <t>00011714030100000000155 0000000</t>
  </si>
  <si>
    <t>Дотации бюджетам сельских поселений на выравнивание бюджетной обеспеченности из бюджетов муниципальных районов</t>
  </si>
  <si>
    <t>00020216001100000000151 0000000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</si>
  <si>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</si>
  <si>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00020235118100000000151 0000000</t>
  </si>
  <si>
    <t>Прочие межбюджетные трансферты, передаваемые бюджетам сельских поселений</t>
  </si>
  <si>
    <t>00020249999100000000151 0000000</t>
  </si>
  <si>
    <t>2. Расходы бюджета</t>
  </si>
  <si>
    <t>Форма 0503127 с. 2</t>
  </si>
  <si>
    <t>Код расхода
по бюджетной классификации</t>
  </si>
  <si>
    <t>Утвержденные бюджетные назначения</t>
  </si>
  <si>
    <t>Лимиты бюджетных обязательств</t>
  </si>
  <si>
    <t>Неисполненные
назначения</t>
  </si>
  <si>
    <t>через финансовые     органы</t>
  </si>
  <si>
    <t>по
ассигно-ваниям</t>
  </si>
  <si>
    <t>по
лимитам бюджетных обязательств</t>
  </si>
  <si>
    <t>Расходы бюджета - всего</t>
  </si>
  <si>
    <t>200</t>
  </si>
  <si>
    <t>Заработная плата</t>
  </si>
  <si>
    <t>00001029900002030121211</t>
  </si>
  <si>
    <t>Начисления на выплаты по оплате труда</t>
  </si>
  <si>
    <t>00001029900002030129213</t>
  </si>
  <si>
    <t>00001049900002040121211</t>
  </si>
  <si>
    <t>Прочие несоциальные выплаты персоналу в денежной форме</t>
  </si>
  <si>
    <t>00001049900002040122212</t>
  </si>
  <si>
    <t>00001049900002040129213</t>
  </si>
  <si>
    <t>Услуги связи</t>
  </si>
  <si>
    <t>00001049900002040244221</t>
  </si>
  <si>
    <t>Коммунальные услуги</t>
  </si>
  <si>
    <t>00001049900002040244223</t>
  </si>
  <si>
    <t>Прочие работы, услуги</t>
  </si>
  <si>
    <t>00001049900002040244226</t>
  </si>
  <si>
    <t>Страхование</t>
  </si>
  <si>
    <t>00001049900002040244227</t>
  </si>
  <si>
    <t>Увеличение стоимости горюче-смазочных материалов</t>
  </si>
  <si>
    <t>00001049900002040244343</t>
  </si>
  <si>
    <t>Увеличение стоимости прочих материальных запасов</t>
  </si>
  <si>
    <t>00001049900002040244346</t>
  </si>
  <si>
    <t>Налоги, пошлины и сборы</t>
  </si>
  <si>
    <t>00001049900002040852291</t>
  </si>
  <si>
    <t>Иные выплаты текущего характера организациям</t>
  </si>
  <si>
    <t>00001049900002040853297</t>
  </si>
  <si>
    <t>00001139900029900111211</t>
  </si>
  <si>
    <t>00001139900029900119213</t>
  </si>
  <si>
    <t>00002039900151180121211</t>
  </si>
  <si>
    <t>00002039900151180129213</t>
  </si>
  <si>
    <t>00002039900151180244346</t>
  </si>
  <si>
    <t>0000409Б100078020244226</t>
  </si>
  <si>
    <t>00005039900002950851291</t>
  </si>
  <si>
    <t>0000503Б100078010247223</t>
  </si>
  <si>
    <t>0000503Б100078040244226</t>
  </si>
  <si>
    <t>Увеличение стоимости основных средств</t>
  </si>
  <si>
    <t>0000503Б100078040244310</t>
  </si>
  <si>
    <t>0000503Б100078050244223</t>
  </si>
  <si>
    <t>Арендная плата за пользование имуществом (за исключением земельных участков и других обособленных природных объектов)</t>
  </si>
  <si>
    <t>0000503Б100078050244224</t>
  </si>
  <si>
    <t>Работы, услуги по содержанию имущества</t>
  </si>
  <si>
    <t>0000503Б100078050244225</t>
  </si>
  <si>
    <t>0000503Б100078050244226</t>
  </si>
  <si>
    <t>0000503Б100078050244227</t>
  </si>
  <si>
    <t>0000503Б100078050244310</t>
  </si>
  <si>
    <t>0000503Б100078050244343</t>
  </si>
  <si>
    <t>Увеличение стоимости строительных материалов</t>
  </si>
  <si>
    <t>0000503Б100078050244344</t>
  </si>
  <si>
    <t>0000503Б100078050244346</t>
  </si>
  <si>
    <t>Увеличение стоимости прочих материальных запасов однократного применения</t>
  </si>
  <si>
    <t>0000503Б100078050244349</t>
  </si>
  <si>
    <t>0000503Б100078050852291</t>
  </si>
  <si>
    <t>00008010840144091244221</t>
  </si>
  <si>
    <t>00008010840144091244223</t>
  </si>
  <si>
    <t>00008010840144091244225</t>
  </si>
  <si>
    <t>00008010840144091244226</t>
  </si>
  <si>
    <t>00008010840144091244346</t>
  </si>
  <si>
    <t>00008010840144091244349</t>
  </si>
  <si>
    <t>00008010840144091247223</t>
  </si>
  <si>
    <t>00008019900002950851291</t>
  </si>
  <si>
    <t>Результат исполнения бюджета
(дефицит / профицит)</t>
  </si>
  <si>
    <t>450</t>
  </si>
  <si>
    <t>3. Источники финансирования дефицита бюджета</t>
  </si>
  <si>
    <t>Форма 0503127 с. 3</t>
  </si>
  <si>
    <t>Код источника
финансирования
по бюджетной
классификации</t>
  </si>
  <si>
    <t>через        финансовые        органы</t>
  </si>
  <si>
    <t>Источники финансирования дефицита
бюджета - всего</t>
  </si>
  <si>
    <t>500</t>
  </si>
  <si>
    <t xml:space="preserve">        в том числе:                                                  источники внутреннего финансирования
бюджета</t>
  </si>
  <si>
    <t>520</t>
  </si>
  <si>
    <t>из них:</t>
  </si>
  <si>
    <t>источники внешнего финансирования
бюджета</t>
  </si>
  <si>
    <t>620</t>
  </si>
  <si>
    <t>Изменение остатков средств</t>
  </si>
  <si>
    <t>700</t>
  </si>
  <si>
    <t>увеличение остатков средств</t>
  </si>
  <si>
    <t>710</t>
  </si>
  <si>
    <t>уменьшение остатков средств</t>
  </si>
  <si>
    <t>720</t>
  </si>
  <si>
    <t>Изменение остатков по расчетам               (стр.810 + 820)</t>
  </si>
  <si>
    <t>800</t>
  </si>
  <si>
    <t>Изменение остатков по расчетам с органами,
организующими исполнение бюджета        (стр.811 + 812)</t>
  </si>
  <si>
    <t>810</t>
  </si>
  <si>
    <t xml:space="preserve">        из них:                                               Увеличение счетов расчетов (дебетовый остаток счета 121002000)</t>
  </si>
  <si>
    <t>811</t>
  </si>
  <si>
    <t>Уменьшение счетов расчетов 
(кредитовый остаток счета 130405000)</t>
  </si>
  <si>
    <t>812</t>
  </si>
  <si>
    <t>Изменение остатков по внутренним расчетам (стр.821 + стр. 822)</t>
  </si>
  <si>
    <t>820</t>
  </si>
  <si>
    <t xml:space="preserve">         в том числе:                                      Увеличение остатков по внутренним расчетам</t>
  </si>
  <si>
    <t>821</t>
  </si>
  <si>
    <t>Уменьшение остатков по внутренним расчетам</t>
  </si>
  <si>
    <t>822</t>
  </si>
  <si>
    <t>Руководитель</t>
  </si>
  <si>
    <t>Руководитель финансово-</t>
  </si>
  <si>
    <t>(подпись)</t>
  </si>
  <si>
    <t>(расшифровка подписи)</t>
  </si>
  <si>
    <t>экономической службы</t>
  </si>
  <si>
    <t>Главный бухгалтер</t>
  </si>
  <si>
    <t>"</t>
  </si>
  <si>
    <t>г.</t>
  </si>
  <si>
    <t>бюджет Село-Убейского сельского поселения Дрожжановского муниципального района РТ</t>
  </si>
  <si>
    <t>Ярухин А.П.</t>
  </si>
  <si>
    <t>Федорова Г.П.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</si>
</sst>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?"/>
  </numFmts>
  <fonts count="7" x14ac:knownFonts="1">
    <font>
      <sz val="10"/>
      <name val="Arial"/>
    </font>
    <font>
      <b/>
      <sz val="10"/>
      <name val="Arial"/>
    </font>
    <font>
      <sz val="8"/>
      <name val="Arial"/>
    </font>
    <font>
      <sz val="10"/>
      <name val="Arial Cyr"/>
    </font>
    <font>
      <i/>
      <sz val="8"/>
      <name val="Arial"/>
    </font>
    <font>
      <sz val="9"/>
      <name val="Arial"/>
    </font>
    <font>
      <sz val="7"/>
      <name val="Arial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6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vertical="top"/>
    </xf>
    <xf numFmtId="0" fontId="2" fillId="0" borderId="12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right"/>
    </xf>
    <xf numFmtId="49" fontId="2" fillId="0" borderId="12" xfId="0" applyNumberFormat="1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4" fontId="2" fillId="0" borderId="35" xfId="0" applyNumberFormat="1" applyFont="1" applyBorder="1" applyAlignment="1" applyProtection="1">
      <alignment horizontal="right"/>
    </xf>
    <xf numFmtId="4" fontId="2" fillId="0" borderId="36" xfId="0" applyNumberFormat="1" applyFont="1" applyBorder="1" applyAlignment="1" applyProtection="1">
      <alignment horizontal="right"/>
    </xf>
    <xf numFmtId="0" fontId="2" fillId="0" borderId="43" xfId="0" applyFont="1" applyBorder="1" applyAlignment="1" applyProtection="1">
      <alignment wrapText="1"/>
    </xf>
    <xf numFmtId="0" fontId="2" fillId="0" borderId="43" xfId="0" applyFont="1" applyBorder="1" applyAlignment="1" applyProtection="1"/>
    <xf numFmtId="0" fontId="2" fillId="0" borderId="44" xfId="0" applyFont="1" applyBorder="1" applyAlignment="1" applyProtection="1"/>
    <xf numFmtId="49" fontId="2" fillId="0" borderId="34" xfId="0" applyNumberFormat="1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/>
    </xf>
    <xf numFmtId="49" fontId="2" fillId="0" borderId="22" xfId="0" applyNumberFormat="1" applyFont="1" applyBorder="1" applyAlignment="1" applyProtection="1">
      <alignment horizontal="center"/>
    </xf>
    <xf numFmtId="49" fontId="2" fillId="0" borderId="14" xfId="0" applyNumberFormat="1" applyFont="1" applyBorder="1" applyAlignment="1" applyProtection="1">
      <alignment horizontal="center"/>
    </xf>
    <xf numFmtId="49" fontId="2" fillId="0" borderId="21" xfId="0" applyNumberFormat="1" applyFont="1" applyBorder="1" applyAlignment="1" applyProtection="1">
      <alignment horizontal="center"/>
    </xf>
    <xf numFmtId="4" fontId="2" fillId="0" borderId="22" xfId="0" applyNumberFormat="1" applyFont="1" applyBorder="1" applyAlignment="1" applyProtection="1">
      <alignment horizontal="right"/>
    </xf>
    <xf numFmtId="4" fontId="2" fillId="0" borderId="14" xfId="0" applyNumberFormat="1" applyFont="1" applyBorder="1" applyAlignment="1" applyProtection="1">
      <alignment horizontal="right"/>
    </xf>
    <xf numFmtId="4" fontId="2" fillId="0" borderId="21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4" fontId="2" fillId="0" borderId="8" xfId="0" applyNumberFormat="1" applyFont="1" applyBorder="1" applyAlignment="1" applyProtection="1">
      <alignment horizontal="right"/>
    </xf>
    <xf numFmtId="4" fontId="2" fillId="0" borderId="17" xfId="0" applyNumberFormat="1" applyFont="1" applyBorder="1" applyAlignment="1" applyProtection="1">
      <alignment horizontal="right"/>
    </xf>
    <xf numFmtId="4" fontId="2" fillId="0" borderId="31" xfId="0" applyNumberFormat="1" applyFont="1" applyBorder="1" applyAlignment="1" applyProtection="1">
      <alignment horizontal="right"/>
    </xf>
    <xf numFmtId="4" fontId="2" fillId="0" borderId="32" xfId="0" applyNumberFormat="1" applyFont="1" applyBorder="1" applyAlignment="1" applyProtection="1">
      <alignment horizontal="right"/>
    </xf>
    <xf numFmtId="0" fontId="2" fillId="0" borderId="29" xfId="0" applyFont="1" applyBorder="1" applyAlignment="1" applyProtection="1">
      <alignment wrapText="1"/>
    </xf>
    <xf numFmtId="0" fontId="2" fillId="0" borderId="29" xfId="0" applyFont="1" applyBorder="1" applyAlignment="1" applyProtection="1"/>
    <xf numFmtId="0" fontId="2" fillId="0" borderId="33" xfId="0" applyFont="1" applyBorder="1" applyAlignment="1" applyProtection="1"/>
    <xf numFmtId="49" fontId="2" fillId="0" borderId="7" xfId="0" applyNumberFormat="1" applyFont="1" applyBorder="1" applyAlignment="1" applyProtection="1">
      <alignment horizontal="center"/>
    </xf>
    <xf numFmtId="49" fontId="2" fillId="0" borderId="8" xfId="0" applyNumberFormat="1" applyFont="1" applyBorder="1" applyAlignment="1" applyProtection="1">
      <alignment horizontal="center"/>
    </xf>
    <xf numFmtId="49" fontId="2" fillId="0" borderId="17" xfId="0" applyNumberFormat="1" applyFont="1" applyBorder="1" applyAlignment="1" applyProtection="1">
      <alignment horizontal="center"/>
    </xf>
    <xf numFmtId="49" fontId="2" fillId="0" borderId="40" xfId="0" applyNumberFormat="1" applyFont="1" applyBorder="1" applyAlignment="1" applyProtection="1">
      <alignment horizontal="center"/>
    </xf>
    <xf numFmtId="49" fontId="2" fillId="0" borderId="41" xfId="0" applyNumberFormat="1" applyFont="1" applyBorder="1" applyAlignment="1" applyProtection="1">
      <alignment horizontal="center"/>
    </xf>
    <xf numFmtId="49" fontId="2" fillId="0" borderId="42" xfId="0" applyNumberFormat="1" applyFont="1" applyBorder="1" applyAlignment="1" applyProtection="1">
      <alignment horizontal="center"/>
    </xf>
    <xf numFmtId="0" fontId="2" fillId="0" borderId="33" xfId="0" applyFont="1" applyBorder="1" applyAlignment="1" applyProtection="1">
      <alignment wrapText="1"/>
    </xf>
    <xf numFmtId="49" fontId="2" fillId="0" borderId="30" xfId="0" applyNumberFormat="1" applyFont="1" applyBorder="1" applyAlignment="1" applyProtection="1">
      <alignment horizontal="center"/>
    </xf>
    <xf numFmtId="49" fontId="2" fillId="0" borderId="31" xfId="0" applyNumberFormat="1" applyFont="1" applyBorder="1" applyAlignment="1" applyProtection="1">
      <alignment horizontal="center"/>
    </xf>
    <xf numFmtId="49" fontId="2" fillId="0" borderId="16" xfId="0" applyNumberFormat="1" applyFont="1" applyBorder="1" applyAlignment="1" applyProtection="1">
      <alignment horizontal="center"/>
    </xf>
    <xf numFmtId="0" fontId="2" fillId="0" borderId="38" xfId="0" applyFont="1" applyBorder="1" applyAlignment="1" applyProtection="1">
      <alignment horizontal="left" indent="2"/>
    </xf>
    <xf numFmtId="0" fontId="2" fillId="0" borderId="39" xfId="0" applyFont="1" applyBorder="1" applyAlignment="1" applyProtection="1">
      <alignment horizontal="left" indent="2"/>
    </xf>
    <xf numFmtId="49" fontId="2" fillId="0" borderId="10" xfId="0" applyNumberFormat="1" applyFont="1" applyBorder="1" applyAlignment="1" applyProtection="1">
      <alignment horizontal="center"/>
    </xf>
    <xf numFmtId="49" fontId="2" fillId="0" borderId="2" xfId="0" applyNumberFormat="1" applyFont="1" applyBorder="1" applyAlignment="1" applyProtection="1">
      <alignment horizontal="center"/>
    </xf>
    <xf numFmtId="49" fontId="2" fillId="0" borderId="3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center"/>
    </xf>
    <xf numFmtId="0" fontId="3" fillId="0" borderId="2" xfId="0" applyFont="1" applyBorder="1" applyAlignment="1" applyProtection="1"/>
    <xf numFmtId="0" fontId="3" fillId="0" borderId="3" xfId="0" applyFont="1" applyBorder="1" applyAlignment="1" applyProtection="1"/>
    <xf numFmtId="4" fontId="2" fillId="0" borderId="1" xfId="0" applyNumberFormat="1" applyFont="1" applyBorder="1" applyAlignment="1" applyProtection="1">
      <alignment horizontal="right"/>
    </xf>
    <xf numFmtId="4" fontId="3" fillId="0" borderId="2" xfId="0" applyNumberFormat="1" applyFont="1" applyBorder="1" applyAlignment="1" applyProtection="1">
      <alignment horizontal="right"/>
    </xf>
    <xf numFmtId="4" fontId="3" fillId="0" borderId="3" xfId="0" applyNumberFormat="1" applyFont="1" applyBorder="1" applyAlignment="1" applyProtection="1">
      <alignment horizontal="right"/>
    </xf>
    <xf numFmtId="0" fontId="5" fillId="0" borderId="29" xfId="0" applyFont="1" applyBorder="1" applyAlignment="1" applyProtection="1"/>
    <xf numFmtId="0" fontId="2" fillId="0" borderId="29" xfId="0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 wrapText="1"/>
    </xf>
    <xf numFmtId="4" fontId="2" fillId="0" borderId="9" xfId="0" applyNumberFormat="1" applyFont="1" applyBorder="1" applyAlignment="1" applyProtection="1">
      <alignment horizontal="right"/>
    </xf>
    <xf numFmtId="0" fontId="2" fillId="0" borderId="22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0" fontId="2" fillId="0" borderId="23" xfId="0" applyFont="1" applyBorder="1" applyAlignment="1" applyProtection="1">
      <alignment wrapText="1"/>
    </xf>
    <xf numFmtId="0" fontId="2" fillId="0" borderId="37" xfId="0" applyFont="1" applyBorder="1" applyAlignment="1" applyProtection="1">
      <alignment wrapText="1"/>
    </xf>
    <xf numFmtId="49" fontId="2" fillId="0" borderId="24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/>
    </xf>
    <xf numFmtId="49" fontId="2" fillId="0" borderId="26" xfId="0" applyNumberFormat="1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center"/>
    </xf>
    <xf numFmtId="49" fontId="2" fillId="0" borderId="27" xfId="0" applyNumberFormat="1" applyFont="1" applyBorder="1" applyAlignment="1" applyProtection="1">
      <alignment horizontal="center"/>
    </xf>
    <xf numFmtId="4" fontId="2" fillId="0" borderId="25" xfId="0" applyNumberFormat="1" applyFont="1" applyBorder="1" applyAlignment="1" applyProtection="1">
      <alignment horizontal="right"/>
    </xf>
    <xf numFmtId="4" fontId="2" fillId="0" borderId="28" xfId="0" applyNumberFormat="1" applyFont="1" applyBorder="1" applyAlignment="1" applyProtection="1">
      <alignment horizontal="right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/>
    </xf>
    <xf numFmtId="0" fontId="2" fillId="0" borderId="2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left" vertical="center" wrapText="1"/>
    </xf>
    <xf numFmtId="0" fontId="2" fillId="0" borderId="33" xfId="0" applyFont="1" applyBorder="1" applyAlignment="1" applyProtection="1">
      <alignment horizontal="left" vertical="center" wrapText="1"/>
    </xf>
    <xf numFmtId="4" fontId="2" fillId="0" borderId="35" xfId="0" applyNumberFormat="1" applyFont="1" applyBorder="1" applyAlignment="1" applyProtection="1">
      <alignment horizontal="center"/>
    </xf>
    <xf numFmtId="0" fontId="4" fillId="0" borderId="29" xfId="0" applyFont="1" applyBorder="1" applyAlignment="1" applyProtection="1">
      <alignment wrapText="1"/>
    </xf>
    <xf numFmtId="0" fontId="4" fillId="0" borderId="33" xfId="0" applyFont="1" applyBorder="1" applyAlignment="1" applyProtection="1">
      <alignment wrapText="1"/>
    </xf>
    <xf numFmtId="0" fontId="2" fillId="0" borderId="23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164" fontId="4" fillId="0" borderId="29" xfId="0" applyNumberFormat="1" applyFont="1" applyBorder="1" applyAlignment="1" applyProtection="1">
      <alignment wrapText="1"/>
    </xf>
    <xf numFmtId="0" fontId="1" fillId="0" borderId="0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center"/>
    </xf>
    <xf numFmtId="49" fontId="2" fillId="0" borderId="6" xfId="0" applyNumberFormat="1" applyFont="1" applyBorder="1" applyAlignment="1" applyProtection="1">
      <alignment horizontal="center"/>
    </xf>
    <xf numFmtId="49" fontId="2" fillId="0" borderId="9" xfId="0" applyNumberFormat="1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/>
    </xf>
    <xf numFmtId="49" fontId="2" fillId="0" borderId="11" xfId="0" applyNumberFormat="1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119"/>
  <sheetViews>
    <sheetView tabSelected="1" topLeftCell="A95" workbookViewId="0">
      <selection activeCell="A104" sqref="A104:AO104"/>
    </sheetView>
  </sheetViews>
  <sheetFormatPr defaultRowHeight="11.25" customHeight="1" x14ac:dyDescent="0.2"/>
  <cols>
    <col min="1" max="35" width="0.85546875" customWidth="1"/>
    <col min="36" max="36" width="2.140625" customWidth="1"/>
    <col min="37" max="53" width="0.85546875" customWidth="1"/>
    <col min="54" max="54" width="15.7109375" customWidth="1"/>
    <col min="55" max="139" width="0.85546875" customWidth="1"/>
    <col min="140" max="140" width="1.7109375" customWidth="1"/>
    <col min="141" max="166" width="0.85546875" customWidth="1"/>
  </cols>
  <sheetData>
    <row r="1" spans="1:166" ht="15" customHeight="1" x14ac:dyDescent="0.2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  <c r="BZ1" s="100"/>
      <c r="CA1" s="100"/>
      <c r="CB1" s="100"/>
      <c r="CC1" s="100"/>
      <c r="CD1" s="100"/>
      <c r="CE1" s="100"/>
      <c r="CF1" s="100"/>
      <c r="CG1" s="100"/>
      <c r="CH1" s="100"/>
      <c r="CI1" s="100"/>
      <c r="CJ1" s="100"/>
      <c r="CK1" s="100"/>
      <c r="CL1" s="100"/>
      <c r="CM1" s="100"/>
      <c r="CN1" s="100"/>
      <c r="CO1" s="100"/>
      <c r="CP1" s="100"/>
      <c r="CQ1" s="100"/>
      <c r="CR1" s="100"/>
      <c r="CS1" s="100"/>
      <c r="CT1" s="100"/>
      <c r="CU1" s="100"/>
      <c r="CV1" s="100"/>
      <c r="CW1" s="100"/>
      <c r="CX1" s="100"/>
      <c r="CY1" s="100"/>
      <c r="CZ1" s="100"/>
      <c r="DA1" s="100"/>
      <c r="DB1" s="100"/>
      <c r="DC1" s="100"/>
      <c r="DD1" s="100"/>
      <c r="DE1" s="100"/>
      <c r="DF1" s="100"/>
      <c r="DG1" s="100"/>
      <c r="DH1" s="100"/>
      <c r="DI1" s="100"/>
      <c r="DJ1" s="100"/>
      <c r="DK1" s="100"/>
      <c r="DL1" s="100"/>
      <c r="DM1" s="100"/>
      <c r="DN1" s="100"/>
      <c r="DO1" s="100"/>
      <c r="DP1" s="100"/>
      <c r="DQ1" s="100"/>
      <c r="DR1" s="100"/>
      <c r="DS1" s="100"/>
      <c r="DT1" s="100"/>
      <c r="DU1" s="100"/>
      <c r="DV1" s="100"/>
      <c r="DW1" s="100"/>
      <c r="DX1" s="100"/>
      <c r="DY1" s="100"/>
      <c r="DZ1" s="100"/>
      <c r="EA1" s="100"/>
      <c r="EB1" s="100"/>
      <c r="EC1" s="100"/>
      <c r="ED1" s="100"/>
      <c r="EE1" s="100"/>
      <c r="EF1" s="100"/>
      <c r="EG1" s="100"/>
      <c r="EH1" s="100"/>
      <c r="EI1" s="100"/>
      <c r="EJ1" s="100"/>
      <c r="EK1" s="100"/>
      <c r="EL1" s="100"/>
      <c r="EM1" s="100"/>
      <c r="EN1" s="100"/>
      <c r="EO1" s="100"/>
      <c r="EP1" s="100"/>
      <c r="EQ1" s="100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</row>
    <row r="2" spans="1:166" ht="15" customHeight="1" x14ac:dyDescent="0.2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  <c r="CB2" s="100"/>
      <c r="CC2" s="100"/>
      <c r="CD2" s="100"/>
      <c r="CE2" s="100"/>
      <c r="CF2" s="100"/>
      <c r="CG2" s="100"/>
      <c r="CH2" s="100"/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0"/>
      <c r="CW2" s="100"/>
      <c r="CX2" s="100"/>
      <c r="CY2" s="100"/>
      <c r="CZ2" s="100"/>
      <c r="DA2" s="100"/>
      <c r="DB2" s="100"/>
      <c r="DC2" s="100"/>
      <c r="DD2" s="100"/>
      <c r="DE2" s="100"/>
      <c r="DF2" s="100"/>
      <c r="DG2" s="100"/>
      <c r="DH2" s="100"/>
      <c r="DI2" s="100"/>
      <c r="DJ2" s="100"/>
      <c r="DK2" s="100"/>
      <c r="DL2" s="100"/>
      <c r="DM2" s="100"/>
      <c r="DN2" s="100"/>
      <c r="DO2" s="100"/>
      <c r="DP2" s="100"/>
      <c r="DQ2" s="100"/>
      <c r="DR2" s="100"/>
      <c r="DS2" s="100"/>
      <c r="DT2" s="100"/>
      <c r="DU2" s="100"/>
      <c r="DV2" s="100"/>
      <c r="DW2" s="100"/>
      <c r="DX2" s="100"/>
      <c r="DY2" s="100"/>
      <c r="DZ2" s="100"/>
      <c r="EA2" s="100"/>
      <c r="EB2" s="100"/>
      <c r="EC2" s="100"/>
      <c r="ED2" s="100"/>
      <c r="EE2" s="100"/>
      <c r="EF2" s="100"/>
      <c r="EG2" s="100"/>
      <c r="EH2" s="100"/>
      <c r="EI2" s="100"/>
      <c r="EJ2" s="100"/>
      <c r="EK2" s="100"/>
      <c r="EL2" s="100"/>
      <c r="EM2" s="100"/>
      <c r="EN2" s="100"/>
      <c r="EO2" s="100"/>
      <c r="EP2" s="100"/>
      <c r="EQ2" s="100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</row>
    <row r="3" spans="1:166" ht="15" customHeight="1" x14ac:dyDescent="0.2">
      <c r="A3" s="100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100"/>
      <c r="CT3" s="100"/>
      <c r="CU3" s="100"/>
      <c r="CV3" s="100"/>
      <c r="CW3" s="100"/>
      <c r="CX3" s="100"/>
      <c r="CY3" s="100"/>
      <c r="CZ3" s="100"/>
      <c r="DA3" s="100"/>
      <c r="DB3" s="100"/>
      <c r="DC3" s="100"/>
      <c r="DD3" s="100"/>
      <c r="DE3" s="100"/>
      <c r="DF3" s="100"/>
      <c r="DG3" s="100"/>
      <c r="DH3" s="100"/>
      <c r="DI3" s="100"/>
      <c r="DJ3" s="100"/>
      <c r="DK3" s="100"/>
      <c r="DL3" s="100"/>
      <c r="DM3" s="100"/>
      <c r="DN3" s="100"/>
      <c r="DO3" s="100"/>
      <c r="DP3" s="100"/>
      <c r="DQ3" s="100"/>
      <c r="DR3" s="100"/>
      <c r="DS3" s="100"/>
      <c r="DT3" s="100"/>
      <c r="DU3" s="100"/>
      <c r="DV3" s="100"/>
      <c r="DW3" s="100"/>
      <c r="DX3" s="100"/>
      <c r="DY3" s="100"/>
      <c r="DZ3" s="100"/>
      <c r="EA3" s="100"/>
      <c r="EB3" s="100"/>
      <c r="EC3" s="100"/>
      <c r="ED3" s="100"/>
      <c r="EE3" s="100"/>
      <c r="EF3" s="100"/>
      <c r="EG3" s="100"/>
      <c r="EH3" s="100"/>
      <c r="EI3" s="100"/>
      <c r="EJ3" s="100"/>
      <c r="EK3" s="100"/>
      <c r="EL3" s="100"/>
      <c r="EM3" s="100"/>
      <c r="EN3" s="100"/>
      <c r="EO3" s="100"/>
      <c r="EP3" s="100"/>
      <c r="EQ3" s="100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</row>
    <row r="4" spans="1:166" ht="15" customHeight="1" x14ac:dyDescent="0.2">
      <c r="A4" s="100" t="s">
        <v>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"/>
      <c r="ES4" s="1"/>
      <c r="ET4" s="77" t="s">
        <v>4</v>
      </c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9"/>
    </row>
    <row r="5" spans="1:166" ht="1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2" t="s">
        <v>5</v>
      </c>
      <c r="ER5" s="1"/>
      <c r="ES5" s="1"/>
      <c r="ET5" s="103" t="s">
        <v>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104"/>
    </row>
    <row r="6" spans="1:166" ht="1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07" t="s">
        <v>16</v>
      </c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  <c r="DS6" s="108"/>
      <c r="DT6" s="108"/>
      <c r="DU6" s="108"/>
      <c r="DV6" s="108"/>
      <c r="DW6" s="108"/>
      <c r="DX6" s="108"/>
      <c r="DY6" s="108"/>
      <c r="DZ6" s="108"/>
      <c r="EA6" s="108"/>
      <c r="EB6" s="108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2" t="s">
        <v>7</v>
      </c>
      <c r="ER6" s="1"/>
      <c r="ES6" s="1"/>
      <c r="ET6" s="37" t="s">
        <v>17</v>
      </c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105"/>
    </row>
    <row r="7" spans="1:166" ht="15" customHeight="1" x14ac:dyDescent="0.2">
      <c r="A7" s="109" t="s">
        <v>8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"/>
      <c r="BD7" s="1"/>
      <c r="BE7" s="107" t="s">
        <v>18</v>
      </c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107"/>
      <c r="CI7" s="107"/>
      <c r="CJ7" s="107"/>
      <c r="CK7" s="107"/>
      <c r="CL7" s="107"/>
      <c r="CM7" s="107"/>
      <c r="CN7" s="107"/>
      <c r="CO7" s="107"/>
      <c r="CP7" s="107"/>
      <c r="CQ7" s="107"/>
      <c r="CR7" s="107"/>
      <c r="CS7" s="107"/>
      <c r="CT7" s="107"/>
      <c r="CU7" s="107"/>
      <c r="CV7" s="107"/>
      <c r="CW7" s="107"/>
      <c r="CX7" s="107"/>
      <c r="CY7" s="107"/>
      <c r="CZ7" s="107"/>
      <c r="DA7" s="107"/>
      <c r="DB7" s="107"/>
      <c r="DC7" s="107"/>
      <c r="DD7" s="107"/>
      <c r="DE7" s="107"/>
      <c r="DF7" s="107"/>
      <c r="DG7" s="107"/>
      <c r="DH7" s="107"/>
      <c r="DI7" s="107"/>
      <c r="DJ7" s="107"/>
      <c r="DK7" s="107"/>
      <c r="DL7" s="107"/>
      <c r="DM7" s="107"/>
      <c r="DN7" s="107"/>
      <c r="DO7" s="107"/>
      <c r="DP7" s="107"/>
      <c r="DQ7" s="107"/>
      <c r="DR7" s="107"/>
      <c r="DS7" s="107"/>
      <c r="DT7" s="107"/>
      <c r="DU7" s="107"/>
      <c r="DV7" s="107"/>
      <c r="DW7" s="107"/>
      <c r="DX7" s="107"/>
      <c r="DY7" s="107"/>
      <c r="DZ7" s="107"/>
      <c r="EA7" s="107"/>
      <c r="EB7" s="107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2"/>
      <c r="ER7" s="1"/>
      <c r="ES7" s="1"/>
      <c r="ET7" s="49"/>
      <c r="EU7" s="50"/>
      <c r="EV7" s="50"/>
      <c r="EW7" s="50"/>
      <c r="EX7" s="50"/>
      <c r="EY7" s="50"/>
      <c r="EZ7" s="50"/>
      <c r="FA7" s="50"/>
      <c r="FB7" s="50"/>
      <c r="FC7" s="50"/>
      <c r="FD7" s="50"/>
      <c r="FE7" s="50"/>
      <c r="FF7" s="50"/>
      <c r="FG7" s="50"/>
      <c r="FH7" s="50"/>
      <c r="FI7" s="50"/>
      <c r="FJ7" s="112"/>
    </row>
    <row r="8" spans="1:166" ht="15" customHeight="1" x14ac:dyDescent="0.2">
      <c r="A8" s="110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"/>
      <c r="BD8" s="1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08"/>
      <c r="DZ8" s="108"/>
      <c r="EA8" s="108"/>
      <c r="EB8" s="108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2" t="s">
        <v>9</v>
      </c>
      <c r="ER8" s="1"/>
      <c r="ES8" s="1"/>
      <c r="ET8" s="37"/>
      <c r="EU8" s="101"/>
      <c r="EV8" s="101"/>
      <c r="EW8" s="101"/>
      <c r="EX8" s="101"/>
      <c r="EY8" s="101"/>
      <c r="EZ8" s="101"/>
      <c r="FA8" s="101"/>
      <c r="FB8" s="101"/>
      <c r="FC8" s="101"/>
      <c r="FD8" s="101"/>
      <c r="FE8" s="101"/>
      <c r="FF8" s="101"/>
      <c r="FG8" s="101"/>
      <c r="FH8" s="101"/>
      <c r="FI8" s="101"/>
      <c r="FJ8" s="102"/>
    </row>
    <row r="9" spans="1:166" ht="15" customHeight="1" x14ac:dyDescent="0.2">
      <c r="A9" s="110"/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"/>
      <c r="BD9" s="1"/>
      <c r="BE9" s="111"/>
      <c r="BF9" s="111"/>
      <c r="BG9" s="111"/>
      <c r="BH9" s="111"/>
      <c r="BI9" s="111"/>
      <c r="BJ9" s="111"/>
      <c r="BK9" s="111"/>
      <c r="BL9" s="111"/>
      <c r="BM9" s="111"/>
      <c r="BN9" s="111"/>
      <c r="BO9" s="111"/>
      <c r="BP9" s="111"/>
      <c r="BQ9" s="111"/>
      <c r="BR9" s="111"/>
      <c r="BS9" s="111"/>
      <c r="BT9" s="111"/>
      <c r="BU9" s="111"/>
      <c r="BV9" s="111"/>
      <c r="BW9" s="111"/>
      <c r="BX9" s="111"/>
      <c r="BY9" s="111"/>
      <c r="BZ9" s="111"/>
      <c r="CA9" s="111"/>
      <c r="CB9" s="111"/>
      <c r="CC9" s="111"/>
      <c r="CD9" s="111"/>
      <c r="CE9" s="111"/>
      <c r="CF9" s="111"/>
      <c r="CG9" s="111"/>
      <c r="CH9" s="111"/>
      <c r="CI9" s="111"/>
      <c r="CJ9" s="111"/>
      <c r="CK9" s="111"/>
      <c r="CL9" s="111"/>
      <c r="CM9" s="111"/>
      <c r="CN9" s="111"/>
      <c r="CO9" s="111"/>
      <c r="CP9" s="111"/>
      <c r="CQ9" s="111"/>
      <c r="CR9" s="111"/>
      <c r="CS9" s="111"/>
      <c r="CT9" s="111"/>
      <c r="CU9" s="111"/>
      <c r="CV9" s="111"/>
      <c r="CW9" s="111"/>
      <c r="CX9" s="111"/>
      <c r="CY9" s="111"/>
      <c r="CZ9" s="111"/>
      <c r="DA9" s="111"/>
      <c r="DB9" s="111"/>
      <c r="DC9" s="111"/>
      <c r="DD9" s="111"/>
      <c r="DE9" s="111"/>
      <c r="DF9" s="111"/>
      <c r="DG9" s="111"/>
      <c r="DH9" s="111"/>
      <c r="DI9" s="111"/>
      <c r="DJ9" s="111"/>
      <c r="DK9" s="111"/>
      <c r="DL9" s="111"/>
      <c r="DM9" s="111"/>
      <c r="DN9" s="111"/>
      <c r="DO9" s="111"/>
      <c r="DP9" s="111"/>
      <c r="DQ9" s="111"/>
      <c r="DR9" s="111"/>
      <c r="DS9" s="111"/>
      <c r="DT9" s="111"/>
      <c r="DU9" s="111"/>
      <c r="DV9" s="111"/>
      <c r="DW9" s="111"/>
      <c r="DX9" s="111"/>
      <c r="DY9" s="111"/>
      <c r="DZ9" s="111"/>
      <c r="EA9" s="111"/>
      <c r="EB9" s="11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2" t="s">
        <v>10</v>
      </c>
      <c r="ER9" s="1"/>
      <c r="ES9" s="1"/>
      <c r="ET9" s="37"/>
      <c r="EU9" s="101"/>
      <c r="EV9" s="101"/>
      <c r="EW9" s="101"/>
      <c r="EX9" s="101"/>
      <c r="EY9" s="101"/>
      <c r="EZ9" s="101"/>
      <c r="FA9" s="101"/>
      <c r="FB9" s="101"/>
      <c r="FC9" s="101"/>
      <c r="FD9" s="101"/>
      <c r="FE9" s="101"/>
      <c r="FF9" s="101"/>
      <c r="FG9" s="101"/>
      <c r="FH9" s="101"/>
      <c r="FI9" s="101"/>
      <c r="FJ9" s="102"/>
    </row>
    <row r="10" spans="1:166" ht="15" customHeight="1" x14ac:dyDescent="0.2">
      <c r="A10" s="1" t="s">
        <v>11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3"/>
      <c r="W10" s="3"/>
      <c r="X10" s="14" t="s">
        <v>171</v>
      </c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2" t="s">
        <v>12</v>
      </c>
      <c r="ER10" s="1"/>
      <c r="ES10" s="1"/>
      <c r="ET10" s="37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105"/>
    </row>
    <row r="11" spans="1:166" ht="15" customHeight="1" x14ac:dyDescent="0.2">
      <c r="A11" s="1" t="s">
        <v>13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37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105"/>
    </row>
    <row r="12" spans="1:166" ht="15" customHeight="1" x14ac:dyDescent="0.2">
      <c r="A12" s="1" t="s">
        <v>14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2" t="s">
        <v>15</v>
      </c>
      <c r="ER12" s="1"/>
      <c r="ES12" s="1"/>
      <c r="ET12" s="106">
        <v>383</v>
      </c>
      <c r="EU12" s="63"/>
      <c r="EV12" s="63"/>
      <c r="EW12" s="63"/>
      <c r="EX12" s="63"/>
      <c r="EY12" s="63"/>
      <c r="EZ12" s="63"/>
      <c r="FA12" s="63"/>
      <c r="FB12" s="63"/>
      <c r="FC12" s="63"/>
      <c r="FD12" s="63"/>
      <c r="FE12" s="63"/>
      <c r="FF12" s="63"/>
      <c r="FG12" s="63"/>
      <c r="FH12" s="63"/>
      <c r="FI12" s="63"/>
      <c r="FJ12" s="64"/>
    </row>
    <row r="13" spans="1:166" ht="12.7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</row>
    <row r="14" spans="1:166" ht="12.75" customHeight="1" x14ac:dyDescent="0.2">
      <c r="A14" s="100" t="s">
        <v>19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  <c r="BW14" s="100"/>
      <c r="BX14" s="100"/>
      <c r="BY14" s="100"/>
      <c r="BZ14" s="100"/>
      <c r="CA14" s="100"/>
      <c r="CB14" s="100"/>
      <c r="CC14" s="100"/>
      <c r="CD14" s="100"/>
      <c r="CE14" s="100"/>
      <c r="CF14" s="100"/>
      <c r="CG14" s="100"/>
      <c r="CH14" s="100"/>
      <c r="CI14" s="100"/>
      <c r="CJ14" s="100"/>
      <c r="CK14" s="100"/>
      <c r="CL14" s="100"/>
      <c r="CM14" s="100"/>
      <c r="CN14" s="100"/>
      <c r="CO14" s="100"/>
      <c r="CP14" s="100"/>
      <c r="CQ14" s="100"/>
      <c r="CR14" s="100"/>
      <c r="CS14" s="100"/>
      <c r="CT14" s="100"/>
      <c r="CU14" s="100"/>
      <c r="CV14" s="100"/>
      <c r="CW14" s="100"/>
      <c r="CX14" s="100"/>
      <c r="CY14" s="100"/>
      <c r="CZ14" s="100"/>
      <c r="DA14" s="100"/>
      <c r="DB14" s="100"/>
      <c r="DC14" s="100"/>
      <c r="DD14" s="100"/>
      <c r="DE14" s="100"/>
      <c r="DF14" s="100"/>
      <c r="DG14" s="100"/>
      <c r="DH14" s="100"/>
      <c r="DI14" s="100"/>
      <c r="DJ14" s="100"/>
      <c r="DK14" s="100"/>
      <c r="DL14" s="100"/>
      <c r="DM14" s="100"/>
      <c r="DN14" s="100"/>
      <c r="DO14" s="100"/>
      <c r="DP14" s="100"/>
      <c r="DQ14" s="100"/>
      <c r="DR14" s="100"/>
      <c r="DS14" s="100"/>
      <c r="DT14" s="100"/>
      <c r="DU14" s="100"/>
      <c r="DV14" s="100"/>
      <c r="DW14" s="100"/>
      <c r="DX14" s="100"/>
      <c r="DY14" s="100"/>
      <c r="DZ14" s="100"/>
      <c r="EA14" s="100"/>
      <c r="EB14" s="100"/>
      <c r="EC14" s="100"/>
      <c r="ED14" s="100"/>
      <c r="EE14" s="100"/>
      <c r="EF14" s="100"/>
      <c r="EG14" s="100"/>
      <c r="EH14" s="100"/>
      <c r="EI14" s="100"/>
      <c r="EJ14" s="100"/>
      <c r="EK14" s="100"/>
      <c r="EL14" s="100"/>
      <c r="EM14" s="100"/>
      <c r="EN14" s="100"/>
      <c r="EO14" s="100"/>
      <c r="EP14" s="100"/>
      <c r="EQ14" s="100"/>
      <c r="ER14" s="100"/>
      <c r="ES14" s="100"/>
      <c r="ET14" s="100"/>
      <c r="EU14" s="100"/>
      <c r="EV14" s="100"/>
      <c r="EW14" s="100"/>
      <c r="EX14" s="100"/>
      <c r="EY14" s="100"/>
      <c r="EZ14" s="100"/>
      <c r="FA14" s="100"/>
      <c r="FB14" s="100"/>
      <c r="FC14" s="100"/>
      <c r="FD14" s="100"/>
      <c r="FE14" s="100"/>
      <c r="FF14" s="100"/>
      <c r="FG14" s="100"/>
      <c r="FH14" s="100"/>
      <c r="FI14" s="100"/>
      <c r="FJ14" s="100"/>
    </row>
    <row r="15" spans="1:166" ht="9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</row>
    <row r="16" spans="1:166" ht="11.25" customHeight="1" x14ac:dyDescent="0.2">
      <c r="A16" s="83" t="s">
        <v>20</v>
      </c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4"/>
      <c r="AN16" s="87" t="s">
        <v>21</v>
      </c>
      <c r="AO16" s="83"/>
      <c r="AP16" s="83"/>
      <c r="AQ16" s="83"/>
      <c r="AR16" s="83"/>
      <c r="AS16" s="84"/>
      <c r="AT16" s="87" t="s">
        <v>22</v>
      </c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4"/>
      <c r="BJ16" s="87" t="s">
        <v>23</v>
      </c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83"/>
      <c r="BZ16" s="83"/>
      <c r="CA16" s="83"/>
      <c r="CB16" s="83"/>
      <c r="CC16" s="83"/>
      <c r="CD16" s="83"/>
      <c r="CE16" s="84"/>
      <c r="CF16" s="74" t="s">
        <v>24</v>
      </c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6"/>
      <c r="ET16" s="87" t="s">
        <v>25</v>
      </c>
      <c r="EU16" s="83"/>
      <c r="EV16" s="83"/>
      <c r="EW16" s="83"/>
      <c r="EX16" s="83"/>
      <c r="EY16" s="83"/>
      <c r="EZ16" s="83"/>
      <c r="FA16" s="83"/>
      <c r="FB16" s="83"/>
      <c r="FC16" s="83"/>
      <c r="FD16" s="83"/>
      <c r="FE16" s="83"/>
      <c r="FF16" s="83"/>
      <c r="FG16" s="83"/>
      <c r="FH16" s="83"/>
      <c r="FI16" s="83"/>
      <c r="FJ16" s="90"/>
    </row>
    <row r="17" spans="1:166" ht="57.75" customHeight="1" x14ac:dyDescent="0.2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6"/>
      <c r="AN17" s="88"/>
      <c r="AO17" s="85"/>
      <c r="AP17" s="85"/>
      <c r="AQ17" s="85"/>
      <c r="AR17" s="85"/>
      <c r="AS17" s="86"/>
      <c r="AT17" s="88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6"/>
      <c r="BJ17" s="88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6"/>
      <c r="CF17" s="75" t="s">
        <v>26</v>
      </c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6"/>
      <c r="CW17" s="74" t="s">
        <v>27</v>
      </c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6"/>
      <c r="DN17" s="74" t="s">
        <v>28</v>
      </c>
      <c r="DO17" s="75"/>
      <c r="DP17" s="75"/>
      <c r="DQ17" s="75"/>
      <c r="DR17" s="75"/>
      <c r="DS17" s="75"/>
      <c r="DT17" s="75"/>
      <c r="DU17" s="75"/>
      <c r="DV17" s="75"/>
      <c r="DW17" s="75"/>
      <c r="DX17" s="75"/>
      <c r="DY17" s="75"/>
      <c r="DZ17" s="75"/>
      <c r="EA17" s="75"/>
      <c r="EB17" s="75"/>
      <c r="EC17" s="75"/>
      <c r="ED17" s="76"/>
      <c r="EE17" s="74" t="s">
        <v>29</v>
      </c>
      <c r="EF17" s="75"/>
      <c r="EG17" s="75"/>
      <c r="EH17" s="75"/>
      <c r="EI17" s="75"/>
      <c r="EJ17" s="75"/>
      <c r="EK17" s="75"/>
      <c r="EL17" s="75"/>
      <c r="EM17" s="75"/>
      <c r="EN17" s="75"/>
      <c r="EO17" s="75"/>
      <c r="EP17" s="75"/>
      <c r="EQ17" s="75"/>
      <c r="ER17" s="75"/>
      <c r="ES17" s="76"/>
      <c r="ET17" s="88"/>
      <c r="EU17" s="85"/>
      <c r="EV17" s="85"/>
      <c r="EW17" s="85"/>
      <c r="EX17" s="85"/>
      <c r="EY17" s="85"/>
      <c r="EZ17" s="85"/>
      <c r="FA17" s="85"/>
      <c r="FB17" s="85"/>
      <c r="FC17" s="85"/>
      <c r="FD17" s="85"/>
      <c r="FE17" s="85"/>
      <c r="FF17" s="85"/>
      <c r="FG17" s="85"/>
      <c r="FH17" s="85"/>
      <c r="FI17" s="85"/>
      <c r="FJ17" s="91"/>
    </row>
    <row r="18" spans="1:166" ht="12" customHeight="1" x14ac:dyDescent="0.2">
      <c r="A18" s="80">
        <v>1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1"/>
      <c r="AN18" s="77">
        <v>2</v>
      </c>
      <c r="AO18" s="78"/>
      <c r="AP18" s="78"/>
      <c r="AQ18" s="78"/>
      <c r="AR18" s="78"/>
      <c r="AS18" s="79"/>
      <c r="AT18" s="77">
        <v>3</v>
      </c>
      <c r="AU18" s="78"/>
      <c r="AV18" s="78"/>
      <c r="AW18" s="78"/>
      <c r="AX18" s="78"/>
      <c r="AY18" s="78"/>
      <c r="AZ18" s="78"/>
      <c r="BA18" s="78"/>
      <c r="BB18" s="78"/>
      <c r="BC18" s="63"/>
      <c r="BD18" s="63"/>
      <c r="BE18" s="63"/>
      <c r="BF18" s="63"/>
      <c r="BG18" s="63"/>
      <c r="BH18" s="63"/>
      <c r="BI18" s="82"/>
      <c r="BJ18" s="77">
        <v>4</v>
      </c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9"/>
      <c r="CF18" s="77">
        <v>5</v>
      </c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9"/>
      <c r="CW18" s="77">
        <v>6</v>
      </c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9"/>
      <c r="DN18" s="77">
        <v>7</v>
      </c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9"/>
      <c r="EE18" s="77">
        <v>8</v>
      </c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9"/>
      <c r="ET18" s="62">
        <v>9</v>
      </c>
      <c r="EU18" s="63"/>
      <c r="EV18" s="63"/>
      <c r="EW18" s="63"/>
      <c r="EX18" s="63"/>
      <c r="EY18" s="63"/>
      <c r="EZ18" s="63"/>
      <c r="FA18" s="63"/>
      <c r="FB18" s="63"/>
      <c r="FC18" s="63"/>
      <c r="FD18" s="63"/>
      <c r="FE18" s="63"/>
      <c r="FF18" s="63"/>
      <c r="FG18" s="63"/>
      <c r="FH18" s="63"/>
      <c r="FI18" s="63"/>
      <c r="FJ18" s="64"/>
    </row>
    <row r="19" spans="1:166" ht="15" customHeight="1" x14ac:dyDescent="0.2">
      <c r="A19" s="97" t="s">
        <v>30</v>
      </c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67" t="s">
        <v>31</v>
      </c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9"/>
      <c r="BD19" s="70"/>
      <c r="BE19" s="70"/>
      <c r="BF19" s="70"/>
      <c r="BG19" s="70"/>
      <c r="BH19" s="70"/>
      <c r="BI19" s="71"/>
      <c r="BJ19" s="72">
        <v>7674567.7999999998</v>
      </c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>
        <v>5037531.38</v>
      </c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>
        <f t="shared" ref="EE19:EE34" si="0">CF19+CW19+DN19</f>
        <v>5037531.38</v>
      </c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>
        <f t="shared" ref="ET19:ET34" si="1">BJ19-EE19</f>
        <v>2637036.42</v>
      </c>
      <c r="EU19" s="72"/>
      <c r="EV19" s="72"/>
      <c r="EW19" s="72"/>
      <c r="EX19" s="72"/>
      <c r="EY19" s="72"/>
      <c r="EZ19" s="72"/>
      <c r="FA19" s="72"/>
      <c r="FB19" s="72"/>
      <c r="FC19" s="72"/>
      <c r="FD19" s="72"/>
      <c r="FE19" s="72"/>
      <c r="FF19" s="72"/>
      <c r="FG19" s="72"/>
      <c r="FH19" s="72"/>
      <c r="FI19" s="72"/>
      <c r="FJ19" s="73"/>
    </row>
    <row r="20" spans="1:166" ht="15" customHeight="1" x14ac:dyDescent="0.2">
      <c r="A20" s="35" t="s">
        <v>32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44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6"/>
      <c r="BD20" s="38"/>
      <c r="BE20" s="38"/>
      <c r="BF20" s="38"/>
      <c r="BG20" s="38"/>
      <c r="BH20" s="38"/>
      <c r="BI20" s="39"/>
      <c r="BJ20" s="32">
        <v>7674567.7999999998</v>
      </c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>
        <v>5037531.38</v>
      </c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29">
        <f t="shared" si="0"/>
        <v>5037531.38</v>
      </c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1"/>
      <c r="ET20" s="32">
        <f t="shared" si="1"/>
        <v>2637036.42</v>
      </c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3"/>
    </row>
    <row r="21" spans="1:166" ht="284.25" customHeight="1" x14ac:dyDescent="0.2">
      <c r="A21" s="99" t="s">
        <v>33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6"/>
      <c r="AN21" s="44"/>
      <c r="AO21" s="45"/>
      <c r="AP21" s="45"/>
      <c r="AQ21" s="45"/>
      <c r="AR21" s="45"/>
      <c r="AS21" s="45"/>
      <c r="AT21" s="45" t="s">
        <v>34</v>
      </c>
      <c r="AU21" s="45"/>
      <c r="AV21" s="45"/>
      <c r="AW21" s="45"/>
      <c r="AX21" s="45"/>
      <c r="AY21" s="45"/>
      <c r="AZ21" s="45"/>
      <c r="BA21" s="45"/>
      <c r="BB21" s="45"/>
      <c r="BC21" s="46"/>
      <c r="BD21" s="38"/>
      <c r="BE21" s="38"/>
      <c r="BF21" s="38"/>
      <c r="BG21" s="38"/>
      <c r="BH21" s="38"/>
      <c r="BI21" s="39"/>
      <c r="BJ21" s="32">
        <v>300000</v>
      </c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>
        <v>264673.68</v>
      </c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29">
        <f t="shared" si="0"/>
        <v>264673.68</v>
      </c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1"/>
      <c r="ET21" s="32">
        <f t="shared" si="1"/>
        <v>35326.320000000007</v>
      </c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3"/>
    </row>
    <row r="22" spans="1:166" ht="195.75" customHeight="1" x14ac:dyDescent="0.2">
      <c r="A22" s="99" t="s">
        <v>35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6"/>
      <c r="AN22" s="44"/>
      <c r="AO22" s="45"/>
      <c r="AP22" s="45"/>
      <c r="AQ22" s="45"/>
      <c r="AR22" s="45"/>
      <c r="AS22" s="45"/>
      <c r="AT22" s="45" t="s">
        <v>36</v>
      </c>
      <c r="AU22" s="45"/>
      <c r="AV22" s="45"/>
      <c r="AW22" s="45"/>
      <c r="AX22" s="45"/>
      <c r="AY22" s="45"/>
      <c r="AZ22" s="45"/>
      <c r="BA22" s="45"/>
      <c r="BB22" s="45"/>
      <c r="BC22" s="46"/>
      <c r="BD22" s="38"/>
      <c r="BE22" s="38"/>
      <c r="BF22" s="38"/>
      <c r="BG22" s="38"/>
      <c r="BH22" s="38"/>
      <c r="BI22" s="39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>
        <v>282.64</v>
      </c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29">
        <f t="shared" si="0"/>
        <v>282.64</v>
      </c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1"/>
      <c r="ET22" s="32">
        <f t="shared" si="1"/>
        <v>-282.64</v>
      </c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3"/>
    </row>
    <row r="23" spans="1:166" ht="56.25" customHeight="1" x14ac:dyDescent="0.2">
      <c r="A23" s="95" t="s">
        <v>37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6"/>
      <c r="AN23" s="44"/>
      <c r="AO23" s="45"/>
      <c r="AP23" s="45"/>
      <c r="AQ23" s="45"/>
      <c r="AR23" s="45"/>
      <c r="AS23" s="45"/>
      <c r="AT23" s="45" t="s">
        <v>38</v>
      </c>
      <c r="AU23" s="45"/>
      <c r="AV23" s="45"/>
      <c r="AW23" s="45"/>
      <c r="AX23" s="45"/>
      <c r="AY23" s="45"/>
      <c r="AZ23" s="45"/>
      <c r="BA23" s="45"/>
      <c r="BB23" s="45"/>
      <c r="BC23" s="46"/>
      <c r="BD23" s="38"/>
      <c r="BE23" s="38"/>
      <c r="BF23" s="38"/>
      <c r="BG23" s="38"/>
      <c r="BH23" s="38"/>
      <c r="BI23" s="39"/>
      <c r="BJ23" s="32">
        <v>87000</v>
      </c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>
        <v>126583.5</v>
      </c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29">
        <f t="shared" si="0"/>
        <v>126583.5</v>
      </c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1"/>
      <c r="ET23" s="32">
        <f t="shared" si="1"/>
        <v>-39583.5</v>
      </c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3"/>
    </row>
    <row r="24" spans="1:166" ht="111" customHeight="1" x14ac:dyDescent="0.2">
      <c r="A24" s="95" t="s">
        <v>39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6"/>
      <c r="AN24" s="44"/>
      <c r="AO24" s="45"/>
      <c r="AP24" s="45"/>
      <c r="AQ24" s="45"/>
      <c r="AR24" s="45"/>
      <c r="AS24" s="45"/>
      <c r="AT24" s="45" t="s">
        <v>40</v>
      </c>
      <c r="AU24" s="45"/>
      <c r="AV24" s="45"/>
      <c r="AW24" s="45"/>
      <c r="AX24" s="45"/>
      <c r="AY24" s="45"/>
      <c r="AZ24" s="45"/>
      <c r="BA24" s="45"/>
      <c r="BB24" s="45"/>
      <c r="BC24" s="46"/>
      <c r="BD24" s="38"/>
      <c r="BE24" s="38"/>
      <c r="BF24" s="38"/>
      <c r="BG24" s="38"/>
      <c r="BH24" s="38"/>
      <c r="BI24" s="39"/>
      <c r="BJ24" s="32">
        <v>189000</v>
      </c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>
        <v>31212.71</v>
      </c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29">
        <f t="shared" si="0"/>
        <v>31212.71</v>
      </c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1"/>
      <c r="ET24" s="32">
        <f t="shared" si="1"/>
        <v>157787.29</v>
      </c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3"/>
    </row>
    <row r="25" spans="1:166" ht="86.25" customHeight="1" x14ac:dyDescent="0.2">
      <c r="A25" s="95" t="s">
        <v>41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6"/>
      <c r="AN25" s="44"/>
      <c r="AO25" s="45"/>
      <c r="AP25" s="45"/>
      <c r="AQ25" s="45"/>
      <c r="AR25" s="45"/>
      <c r="AS25" s="45"/>
      <c r="AT25" s="45" t="s">
        <v>42</v>
      </c>
      <c r="AU25" s="45"/>
      <c r="AV25" s="45"/>
      <c r="AW25" s="45"/>
      <c r="AX25" s="45"/>
      <c r="AY25" s="45"/>
      <c r="AZ25" s="45"/>
      <c r="BA25" s="45"/>
      <c r="BB25" s="45"/>
      <c r="BC25" s="46"/>
      <c r="BD25" s="38"/>
      <c r="BE25" s="38"/>
      <c r="BF25" s="38"/>
      <c r="BG25" s="38"/>
      <c r="BH25" s="38"/>
      <c r="BI25" s="39"/>
      <c r="BJ25" s="32">
        <v>277000</v>
      </c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>
        <v>125425.63</v>
      </c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29">
        <f t="shared" si="0"/>
        <v>125425.63</v>
      </c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1"/>
      <c r="ET25" s="32">
        <f t="shared" si="1"/>
        <v>151574.37</v>
      </c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3"/>
    </row>
    <row r="26" spans="1:166" ht="86.25" customHeight="1" x14ac:dyDescent="0.2">
      <c r="A26" s="95" t="s">
        <v>43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6"/>
      <c r="AN26" s="44"/>
      <c r="AO26" s="45"/>
      <c r="AP26" s="45"/>
      <c r="AQ26" s="45"/>
      <c r="AR26" s="45"/>
      <c r="AS26" s="45"/>
      <c r="AT26" s="45" t="s">
        <v>44</v>
      </c>
      <c r="AU26" s="45"/>
      <c r="AV26" s="45"/>
      <c r="AW26" s="45"/>
      <c r="AX26" s="45"/>
      <c r="AY26" s="45"/>
      <c r="AZ26" s="45"/>
      <c r="BA26" s="45"/>
      <c r="BB26" s="45"/>
      <c r="BC26" s="46"/>
      <c r="BD26" s="38"/>
      <c r="BE26" s="38"/>
      <c r="BF26" s="38"/>
      <c r="BG26" s="38"/>
      <c r="BH26" s="38"/>
      <c r="BI26" s="39"/>
      <c r="BJ26" s="32">
        <v>679000</v>
      </c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>
        <v>111327.57</v>
      </c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29">
        <f t="shared" si="0"/>
        <v>111327.57</v>
      </c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1"/>
      <c r="ET26" s="32">
        <f t="shared" si="1"/>
        <v>567672.42999999993</v>
      </c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3"/>
    </row>
    <row r="27" spans="1:166" ht="86.25" customHeight="1" x14ac:dyDescent="0.2">
      <c r="A27" s="95" t="s">
        <v>45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6"/>
      <c r="AN27" s="44"/>
      <c r="AO27" s="45"/>
      <c r="AP27" s="45"/>
      <c r="AQ27" s="45"/>
      <c r="AR27" s="45"/>
      <c r="AS27" s="45"/>
      <c r="AT27" s="45" t="s">
        <v>46</v>
      </c>
      <c r="AU27" s="45"/>
      <c r="AV27" s="45"/>
      <c r="AW27" s="45"/>
      <c r="AX27" s="45"/>
      <c r="AY27" s="45"/>
      <c r="AZ27" s="45"/>
      <c r="BA27" s="45"/>
      <c r="BB27" s="45"/>
      <c r="BC27" s="46"/>
      <c r="BD27" s="38"/>
      <c r="BE27" s="38"/>
      <c r="BF27" s="38"/>
      <c r="BG27" s="38"/>
      <c r="BH27" s="38"/>
      <c r="BI27" s="39"/>
      <c r="BJ27" s="32">
        <v>1000</v>
      </c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>
        <v>20</v>
      </c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29">
        <f t="shared" si="0"/>
        <v>20</v>
      </c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1"/>
      <c r="ET27" s="32">
        <f t="shared" si="1"/>
        <v>980</v>
      </c>
      <c r="EU27" s="32"/>
      <c r="EV27" s="32"/>
      <c r="EW27" s="32"/>
      <c r="EX27" s="32"/>
      <c r="EY27" s="32"/>
      <c r="EZ27" s="32"/>
      <c r="FA27" s="32"/>
      <c r="FB27" s="32"/>
      <c r="FC27" s="32"/>
      <c r="FD27" s="32"/>
      <c r="FE27" s="32"/>
      <c r="FF27" s="32"/>
      <c r="FG27" s="32"/>
      <c r="FH27" s="32"/>
      <c r="FI27" s="32"/>
      <c r="FJ27" s="33"/>
    </row>
    <row r="28" spans="1:166" ht="69" customHeight="1" x14ac:dyDescent="0.2">
      <c r="A28" s="95" t="s">
        <v>47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6"/>
      <c r="AN28" s="44"/>
      <c r="AO28" s="45"/>
      <c r="AP28" s="45"/>
      <c r="AQ28" s="45"/>
      <c r="AR28" s="45"/>
      <c r="AS28" s="45"/>
      <c r="AT28" s="45" t="s">
        <v>48</v>
      </c>
      <c r="AU28" s="45"/>
      <c r="AV28" s="45"/>
      <c r="AW28" s="45"/>
      <c r="AX28" s="45"/>
      <c r="AY28" s="45"/>
      <c r="AZ28" s="45"/>
      <c r="BA28" s="45"/>
      <c r="BB28" s="45"/>
      <c r="BC28" s="46"/>
      <c r="BD28" s="38"/>
      <c r="BE28" s="38"/>
      <c r="BF28" s="38"/>
      <c r="BG28" s="38"/>
      <c r="BH28" s="38"/>
      <c r="BI28" s="39"/>
      <c r="BJ28" s="32">
        <v>49900</v>
      </c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>
        <v>70422</v>
      </c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29">
        <f t="shared" si="0"/>
        <v>70422</v>
      </c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1"/>
      <c r="ET28" s="32">
        <f t="shared" si="1"/>
        <v>-20522</v>
      </c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3"/>
    </row>
    <row r="29" spans="1:166" ht="48" customHeight="1" x14ac:dyDescent="0.2">
      <c r="A29" s="95" t="s">
        <v>49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6"/>
      <c r="AN29" s="44"/>
      <c r="AO29" s="45"/>
      <c r="AP29" s="45"/>
      <c r="AQ29" s="45"/>
      <c r="AR29" s="45"/>
      <c r="AS29" s="45"/>
      <c r="AT29" s="45" t="s">
        <v>50</v>
      </c>
      <c r="AU29" s="45"/>
      <c r="AV29" s="45"/>
      <c r="AW29" s="45"/>
      <c r="AX29" s="45"/>
      <c r="AY29" s="45"/>
      <c r="AZ29" s="45"/>
      <c r="BA29" s="45"/>
      <c r="BB29" s="45"/>
      <c r="BC29" s="46"/>
      <c r="BD29" s="38"/>
      <c r="BE29" s="38"/>
      <c r="BF29" s="38"/>
      <c r="BG29" s="38"/>
      <c r="BH29" s="38"/>
      <c r="BI29" s="39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>
        <v>54761.95</v>
      </c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29">
        <f t="shared" si="0"/>
        <v>54761.95</v>
      </c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1"/>
      <c r="ET29" s="32">
        <f t="shared" si="1"/>
        <v>-54761.95</v>
      </c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3"/>
    </row>
    <row r="30" spans="1:166" ht="100.5" customHeight="1" x14ac:dyDescent="0.2">
      <c r="A30" s="99" t="s">
        <v>51</v>
      </c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6"/>
      <c r="AN30" s="44"/>
      <c r="AO30" s="45"/>
      <c r="AP30" s="45"/>
      <c r="AQ30" s="45"/>
      <c r="AR30" s="45"/>
      <c r="AS30" s="45"/>
      <c r="AT30" s="45" t="s">
        <v>52</v>
      </c>
      <c r="AU30" s="45"/>
      <c r="AV30" s="45"/>
      <c r="AW30" s="45"/>
      <c r="AX30" s="45"/>
      <c r="AY30" s="45"/>
      <c r="AZ30" s="45"/>
      <c r="BA30" s="45"/>
      <c r="BB30" s="45"/>
      <c r="BC30" s="46"/>
      <c r="BD30" s="38"/>
      <c r="BE30" s="38"/>
      <c r="BF30" s="38"/>
      <c r="BG30" s="38"/>
      <c r="BH30" s="38"/>
      <c r="BI30" s="39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>
        <v>448200</v>
      </c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29">
        <f t="shared" si="0"/>
        <v>448200</v>
      </c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1"/>
      <c r="ET30" s="32">
        <f t="shared" si="1"/>
        <v>-448200</v>
      </c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3"/>
    </row>
    <row r="31" spans="1:166" ht="43.15" customHeight="1" x14ac:dyDescent="0.2">
      <c r="A31" s="95" t="s">
        <v>53</v>
      </c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6"/>
      <c r="AN31" s="44"/>
      <c r="AO31" s="45"/>
      <c r="AP31" s="45"/>
      <c r="AQ31" s="45"/>
      <c r="AR31" s="45"/>
      <c r="AS31" s="45"/>
      <c r="AT31" s="45" t="s">
        <v>54</v>
      </c>
      <c r="AU31" s="45"/>
      <c r="AV31" s="45"/>
      <c r="AW31" s="45"/>
      <c r="AX31" s="45"/>
      <c r="AY31" s="45"/>
      <c r="AZ31" s="45"/>
      <c r="BA31" s="45"/>
      <c r="BB31" s="45"/>
      <c r="BC31" s="46"/>
      <c r="BD31" s="38"/>
      <c r="BE31" s="38"/>
      <c r="BF31" s="38"/>
      <c r="BG31" s="38"/>
      <c r="BH31" s="38"/>
      <c r="BI31" s="39"/>
      <c r="BJ31" s="32">
        <v>638850</v>
      </c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>
        <v>638850</v>
      </c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29">
        <f t="shared" si="0"/>
        <v>638850</v>
      </c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1"/>
      <c r="ET31" s="32">
        <f t="shared" si="1"/>
        <v>0</v>
      </c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3"/>
    </row>
    <row r="32" spans="1:166" ht="39" customHeight="1" x14ac:dyDescent="0.2">
      <c r="A32" s="95" t="s">
        <v>55</v>
      </c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6"/>
      <c r="AN32" s="44"/>
      <c r="AO32" s="45"/>
      <c r="AP32" s="45"/>
      <c r="AQ32" s="45"/>
      <c r="AR32" s="45"/>
      <c r="AS32" s="45"/>
      <c r="AT32" s="45" t="s">
        <v>56</v>
      </c>
      <c r="AU32" s="45"/>
      <c r="AV32" s="45"/>
      <c r="AW32" s="45"/>
      <c r="AX32" s="45"/>
      <c r="AY32" s="45"/>
      <c r="AZ32" s="45"/>
      <c r="BA32" s="45"/>
      <c r="BB32" s="45"/>
      <c r="BC32" s="46"/>
      <c r="BD32" s="38"/>
      <c r="BE32" s="38"/>
      <c r="BF32" s="38"/>
      <c r="BG32" s="38"/>
      <c r="BH32" s="38"/>
      <c r="BI32" s="39"/>
      <c r="BJ32" s="32">
        <v>2548400</v>
      </c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>
        <v>2043966.7</v>
      </c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29">
        <f t="shared" si="0"/>
        <v>2043966.7</v>
      </c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1"/>
      <c r="ET32" s="32">
        <f t="shared" si="1"/>
        <v>504433.30000000005</v>
      </c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3"/>
    </row>
    <row r="33" spans="1:166" ht="61.5" customHeight="1" x14ac:dyDescent="0.2">
      <c r="A33" s="95" t="s">
        <v>57</v>
      </c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6"/>
      <c r="AN33" s="44"/>
      <c r="AO33" s="45"/>
      <c r="AP33" s="45"/>
      <c r="AQ33" s="45"/>
      <c r="AR33" s="45"/>
      <c r="AS33" s="45"/>
      <c r="AT33" s="45" t="s">
        <v>58</v>
      </c>
      <c r="AU33" s="45"/>
      <c r="AV33" s="45"/>
      <c r="AW33" s="45"/>
      <c r="AX33" s="45"/>
      <c r="AY33" s="45"/>
      <c r="AZ33" s="45"/>
      <c r="BA33" s="45"/>
      <c r="BB33" s="45"/>
      <c r="BC33" s="46"/>
      <c r="BD33" s="38"/>
      <c r="BE33" s="38"/>
      <c r="BF33" s="38"/>
      <c r="BG33" s="38"/>
      <c r="BH33" s="38"/>
      <c r="BI33" s="39"/>
      <c r="BJ33" s="32">
        <v>182979</v>
      </c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>
        <v>137256</v>
      </c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29">
        <f t="shared" si="0"/>
        <v>137256</v>
      </c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1"/>
      <c r="ET33" s="32">
        <f t="shared" si="1"/>
        <v>45723</v>
      </c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3"/>
    </row>
    <row r="34" spans="1:166" ht="33.75" customHeight="1" x14ac:dyDescent="0.2">
      <c r="A34" s="95" t="s">
        <v>59</v>
      </c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6"/>
      <c r="AN34" s="44"/>
      <c r="AO34" s="45"/>
      <c r="AP34" s="45"/>
      <c r="AQ34" s="45"/>
      <c r="AR34" s="45"/>
      <c r="AS34" s="45"/>
      <c r="AT34" s="45" t="s">
        <v>60</v>
      </c>
      <c r="AU34" s="45"/>
      <c r="AV34" s="45"/>
      <c r="AW34" s="45"/>
      <c r="AX34" s="45"/>
      <c r="AY34" s="45"/>
      <c r="AZ34" s="45"/>
      <c r="BA34" s="45"/>
      <c r="BB34" s="45"/>
      <c r="BC34" s="46"/>
      <c r="BD34" s="38"/>
      <c r="BE34" s="38"/>
      <c r="BF34" s="38"/>
      <c r="BG34" s="38"/>
      <c r="BH34" s="38"/>
      <c r="BI34" s="39"/>
      <c r="BJ34" s="32">
        <v>2721438.8</v>
      </c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>
        <v>984549</v>
      </c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29">
        <f t="shared" si="0"/>
        <v>984549</v>
      </c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1"/>
      <c r="ET34" s="32">
        <f t="shared" si="1"/>
        <v>1736889.7999999998</v>
      </c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3"/>
    </row>
    <row r="35" spans="1:166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</row>
    <row r="36" spans="1:166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6" t="s">
        <v>61</v>
      </c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2" t="s">
        <v>62</v>
      </c>
    </row>
    <row r="37" spans="1:166" ht="12.75" customHeight="1" x14ac:dyDescent="0.2">
      <c r="A37" s="89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89"/>
      <c r="BS37" s="89"/>
      <c r="BT37" s="89"/>
      <c r="BU37" s="89"/>
      <c r="BV37" s="89"/>
      <c r="BW37" s="89"/>
      <c r="BX37" s="89"/>
      <c r="BY37" s="89"/>
      <c r="BZ37" s="89"/>
      <c r="CA37" s="89"/>
      <c r="CB37" s="89"/>
      <c r="CC37" s="89"/>
      <c r="CD37" s="89"/>
      <c r="CE37" s="89"/>
      <c r="CF37" s="89"/>
      <c r="CG37" s="89"/>
      <c r="CH37" s="89"/>
      <c r="CI37" s="89"/>
      <c r="CJ37" s="89"/>
      <c r="CK37" s="89"/>
      <c r="CL37" s="89"/>
      <c r="CM37" s="89"/>
      <c r="CN37" s="89"/>
      <c r="CO37" s="89"/>
      <c r="CP37" s="89"/>
      <c r="CQ37" s="89"/>
      <c r="CR37" s="89"/>
      <c r="CS37" s="89"/>
      <c r="CT37" s="89"/>
      <c r="CU37" s="89"/>
      <c r="CV37" s="89"/>
      <c r="CW37" s="89"/>
      <c r="CX37" s="89"/>
      <c r="CY37" s="89"/>
      <c r="CZ37" s="89"/>
      <c r="DA37" s="89"/>
      <c r="DB37" s="89"/>
      <c r="DC37" s="89"/>
      <c r="DD37" s="89"/>
      <c r="DE37" s="89"/>
      <c r="DF37" s="89"/>
      <c r="DG37" s="89"/>
      <c r="DH37" s="89"/>
      <c r="DI37" s="89"/>
      <c r="DJ37" s="89"/>
      <c r="DK37" s="89"/>
      <c r="DL37" s="89"/>
      <c r="DM37" s="89"/>
      <c r="DN37" s="89"/>
      <c r="DO37" s="89"/>
      <c r="DP37" s="89"/>
      <c r="DQ37" s="89"/>
      <c r="DR37" s="89"/>
      <c r="DS37" s="89"/>
      <c r="DT37" s="89"/>
      <c r="DU37" s="89"/>
      <c r="DV37" s="89"/>
      <c r="DW37" s="89"/>
      <c r="DX37" s="89"/>
      <c r="DY37" s="89"/>
      <c r="DZ37" s="89"/>
      <c r="EA37" s="89"/>
      <c r="EB37" s="89"/>
      <c r="EC37" s="89"/>
      <c r="ED37" s="89"/>
      <c r="EE37" s="89"/>
      <c r="EF37" s="89"/>
      <c r="EG37" s="89"/>
      <c r="EH37" s="89"/>
      <c r="EI37" s="89"/>
      <c r="EJ37" s="89"/>
      <c r="EK37" s="89"/>
      <c r="EL37" s="89"/>
      <c r="EM37" s="89"/>
      <c r="EN37" s="89"/>
      <c r="EO37" s="89"/>
      <c r="EP37" s="89"/>
      <c r="EQ37" s="89"/>
      <c r="ER37" s="89"/>
      <c r="ES37" s="89"/>
      <c r="ET37" s="89"/>
      <c r="EU37" s="89"/>
      <c r="EV37" s="89"/>
      <c r="EW37" s="89"/>
      <c r="EX37" s="89"/>
      <c r="EY37" s="89"/>
      <c r="EZ37" s="89"/>
      <c r="FA37" s="89"/>
      <c r="FB37" s="89"/>
      <c r="FC37" s="89"/>
      <c r="FD37" s="89"/>
      <c r="FE37" s="89"/>
      <c r="FF37" s="89"/>
      <c r="FG37" s="89"/>
      <c r="FH37" s="89"/>
      <c r="FI37" s="89"/>
      <c r="FJ37" s="89"/>
    </row>
    <row r="38" spans="1:166" ht="24" customHeight="1" x14ac:dyDescent="0.2">
      <c r="A38" s="83" t="s">
        <v>20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4"/>
      <c r="AK38" s="87" t="s">
        <v>21</v>
      </c>
      <c r="AL38" s="83"/>
      <c r="AM38" s="83"/>
      <c r="AN38" s="83"/>
      <c r="AO38" s="83"/>
      <c r="AP38" s="84"/>
      <c r="AQ38" s="87" t="s">
        <v>63</v>
      </c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4"/>
      <c r="BC38" s="87" t="s">
        <v>64</v>
      </c>
      <c r="BD38" s="83"/>
      <c r="BE38" s="83"/>
      <c r="BF38" s="83"/>
      <c r="BG38" s="83"/>
      <c r="BH38" s="83"/>
      <c r="BI38" s="83"/>
      <c r="BJ38" s="83"/>
      <c r="BK38" s="83"/>
      <c r="BL38" s="83"/>
      <c r="BM38" s="83"/>
      <c r="BN38" s="83"/>
      <c r="BO38" s="83"/>
      <c r="BP38" s="83"/>
      <c r="BQ38" s="83"/>
      <c r="BR38" s="83"/>
      <c r="BS38" s="83"/>
      <c r="BT38" s="84"/>
      <c r="BU38" s="87" t="s">
        <v>65</v>
      </c>
      <c r="BV38" s="83"/>
      <c r="BW38" s="83"/>
      <c r="BX38" s="83"/>
      <c r="BY38" s="83"/>
      <c r="BZ38" s="83"/>
      <c r="CA38" s="83"/>
      <c r="CB38" s="83"/>
      <c r="CC38" s="83"/>
      <c r="CD38" s="83"/>
      <c r="CE38" s="83"/>
      <c r="CF38" s="83"/>
      <c r="CG38" s="84"/>
      <c r="CH38" s="74" t="s">
        <v>24</v>
      </c>
      <c r="CI38" s="75"/>
      <c r="CJ38" s="75"/>
      <c r="CK38" s="75"/>
      <c r="CL38" s="75"/>
      <c r="CM38" s="75"/>
      <c r="CN38" s="75"/>
      <c r="CO38" s="75"/>
      <c r="CP38" s="75"/>
      <c r="CQ38" s="75"/>
      <c r="CR38" s="75"/>
      <c r="CS38" s="75"/>
      <c r="CT38" s="75"/>
      <c r="CU38" s="75"/>
      <c r="CV38" s="75"/>
      <c r="CW38" s="75"/>
      <c r="CX38" s="75"/>
      <c r="CY38" s="75"/>
      <c r="CZ38" s="75"/>
      <c r="DA38" s="75"/>
      <c r="DB38" s="75"/>
      <c r="DC38" s="75"/>
      <c r="DD38" s="75"/>
      <c r="DE38" s="75"/>
      <c r="DF38" s="75"/>
      <c r="DG38" s="75"/>
      <c r="DH38" s="75"/>
      <c r="DI38" s="75"/>
      <c r="DJ38" s="75"/>
      <c r="DK38" s="75"/>
      <c r="DL38" s="75"/>
      <c r="DM38" s="75"/>
      <c r="DN38" s="75"/>
      <c r="DO38" s="75"/>
      <c r="DP38" s="75"/>
      <c r="DQ38" s="75"/>
      <c r="DR38" s="75"/>
      <c r="DS38" s="75"/>
      <c r="DT38" s="75"/>
      <c r="DU38" s="75"/>
      <c r="DV38" s="75"/>
      <c r="DW38" s="75"/>
      <c r="DX38" s="75"/>
      <c r="DY38" s="75"/>
      <c r="DZ38" s="75"/>
      <c r="EA38" s="75"/>
      <c r="EB38" s="75"/>
      <c r="EC38" s="75"/>
      <c r="ED38" s="75"/>
      <c r="EE38" s="75"/>
      <c r="EF38" s="75"/>
      <c r="EG38" s="75"/>
      <c r="EH38" s="75"/>
      <c r="EI38" s="75"/>
      <c r="EJ38" s="76"/>
      <c r="EK38" s="74" t="s">
        <v>66</v>
      </c>
      <c r="EL38" s="75"/>
      <c r="EM38" s="75"/>
      <c r="EN38" s="75"/>
      <c r="EO38" s="75"/>
      <c r="EP38" s="75"/>
      <c r="EQ38" s="75"/>
      <c r="ER38" s="75"/>
      <c r="ES38" s="75"/>
      <c r="ET38" s="75"/>
      <c r="EU38" s="75"/>
      <c r="EV38" s="75"/>
      <c r="EW38" s="75"/>
      <c r="EX38" s="75"/>
      <c r="EY38" s="75"/>
      <c r="EZ38" s="75"/>
      <c r="FA38" s="75"/>
      <c r="FB38" s="75"/>
      <c r="FC38" s="75"/>
      <c r="FD38" s="75"/>
      <c r="FE38" s="75"/>
      <c r="FF38" s="75"/>
      <c r="FG38" s="75"/>
      <c r="FH38" s="75"/>
      <c r="FI38" s="75"/>
      <c r="FJ38" s="98"/>
    </row>
    <row r="39" spans="1:166" ht="78.75" customHeight="1" x14ac:dyDescent="0.2">
      <c r="A39" s="85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6"/>
      <c r="AK39" s="88"/>
      <c r="AL39" s="85"/>
      <c r="AM39" s="85"/>
      <c r="AN39" s="85"/>
      <c r="AO39" s="85"/>
      <c r="AP39" s="86"/>
      <c r="AQ39" s="88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6"/>
      <c r="BC39" s="88"/>
      <c r="BD39" s="85"/>
      <c r="BE39" s="85"/>
      <c r="BF39" s="85"/>
      <c r="BG39" s="85"/>
      <c r="BH39" s="85"/>
      <c r="BI39" s="85"/>
      <c r="BJ39" s="85"/>
      <c r="BK39" s="85"/>
      <c r="BL39" s="85"/>
      <c r="BM39" s="85"/>
      <c r="BN39" s="85"/>
      <c r="BO39" s="85"/>
      <c r="BP39" s="85"/>
      <c r="BQ39" s="85"/>
      <c r="BR39" s="85"/>
      <c r="BS39" s="85"/>
      <c r="BT39" s="86"/>
      <c r="BU39" s="88"/>
      <c r="BV39" s="85"/>
      <c r="BW39" s="85"/>
      <c r="BX39" s="85"/>
      <c r="BY39" s="85"/>
      <c r="BZ39" s="85"/>
      <c r="CA39" s="85"/>
      <c r="CB39" s="85"/>
      <c r="CC39" s="85"/>
      <c r="CD39" s="85"/>
      <c r="CE39" s="85"/>
      <c r="CF39" s="85"/>
      <c r="CG39" s="86"/>
      <c r="CH39" s="75" t="s">
        <v>67</v>
      </c>
      <c r="CI39" s="75"/>
      <c r="CJ39" s="75"/>
      <c r="CK39" s="75"/>
      <c r="CL39" s="75"/>
      <c r="CM39" s="75"/>
      <c r="CN39" s="75"/>
      <c r="CO39" s="75"/>
      <c r="CP39" s="75"/>
      <c r="CQ39" s="75"/>
      <c r="CR39" s="75"/>
      <c r="CS39" s="75"/>
      <c r="CT39" s="75"/>
      <c r="CU39" s="75"/>
      <c r="CV39" s="75"/>
      <c r="CW39" s="76"/>
      <c r="CX39" s="74" t="s">
        <v>27</v>
      </c>
      <c r="CY39" s="75"/>
      <c r="CZ39" s="75"/>
      <c r="DA39" s="75"/>
      <c r="DB39" s="75"/>
      <c r="DC39" s="75"/>
      <c r="DD39" s="75"/>
      <c r="DE39" s="75"/>
      <c r="DF39" s="75"/>
      <c r="DG39" s="75"/>
      <c r="DH39" s="75"/>
      <c r="DI39" s="75"/>
      <c r="DJ39" s="76"/>
      <c r="DK39" s="74" t="s">
        <v>28</v>
      </c>
      <c r="DL39" s="75"/>
      <c r="DM39" s="75"/>
      <c r="DN39" s="75"/>
      <c r="DO39" s="75"/>
      <c r="DP39" s="75"/>
      <c r="DQ39" s="75"/>
      <c r="DR39" s="75"/>
      <c r="DS39" s="75"/>
      <c r="DT39" s="75"/>
      <c r="DU39" s="75"/>
      <c r="DV39" s="75"/>
      <c r="DW39" s="76"/>
      <c r="DX39" s="74" t="s">
        <v>29</v>
      </c>
      <c r="DY39" s="75"/>
      <c r="DZ39" s="75"/>
      <c r="EA39" s="75"/>
      <c r="EB39" s="75"/>
      <c r="EC39" s="75"/>
      <c r="ED39" s="75"/>
      <c r="EE39" s="75"/>
      <c r="EF39" s="75"/>
      <c r="EG39" s="75"/>
      <c r="EH39" s="75"/>
      <c r="EI39" s="75"/>
      <c r="EJ39" s="76"/>
      <c r="EK39" s="88" t="s">
        <v>68</v>
      </c>
      <c r="EL39" s="85"/>
      <c r="EM39" s="85"/>
      <c r="EN39" s="85"/>
      <c r="EO39" s="85"/>
      <c r="EP39" s="85"/>
      <c r="EQ39" s="85"/>
      <c r="ER39" s="85"/>
      <c r="ES39" s="85"/>
      <c r="ET39" s="85"/>
      <c r="EU39" s="85"/>
      <c r="EV39" s="85"/>
      <c r="EW39" s="86"/>
      <c r="EX39" s="74" t="s">
        <v>69</v>
      </c>
      <c r="EY39" s="75"/>
      <c r="EZ39" s="75"/>
      <c r="FA39" s="75"/>
      <c r="FB39" s="75"/>
      <c r="FC39" s="75"/>
      <c r="FD39" s="75"/>
      <c r="FE39" s="75"/>
      <c r="FF39" s="75"/>
      <c r="FG39" s="75"/>
      <c r="FH39" s="75"/>
      <c r="FI39" s="75"/>
      <c r="FJ39" s="98"/>
    </row>
    <row r="40" spans="1:166" ht="14.25" customHeight="1" x14ac:dyDescent="0.2">
      <c r="A40" s="80">
        <v>1</v>
      </c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1"/>
      <c r="AK40" s="77">
        <v>2</v>
      </c>
      <c r="AL40" s="78"/>
      <c r="AM40" s="78"/>
      <c r="AN40" s="78"/>
      <c r="AO40" s="78"/>
      <c r="AP40" s="79"/>
      <c r="AQ40" s="77">
        <v>3</v>
      </c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9"/>
      <c r="BC40" s="77">
        <v>4</v>
      </c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78"/>
      <c r="BO40" s="78"/>
      <c r="BP40" s="78"/>
      <c r="BQ40" s="78"/>
      <c r="BR40" s="78"/>
      <c r="BS40" s="78"/>
      <c r="BT40" s="79"/>
      <c r="BU40" s="77">
        <v>5</v>
      </c>
      <c r="BV40" s="78"/>
      <c r="BW40" s="78"/>
      <c r="BX40" s="78"/>
      <c r="BY40" s="78"/>
      <c r="BZ40" s="78"/>
      <c r="CA40" s="78"/>
      <c r="CB40" s="78"/>
      <c r="CC40" s="78"/>
      <c r="CD40" s="78"/>
      <c r="CE40" s="78"/>
      <c r="CF40" s="78"/>
      <c r="CG40" s="79"/>
      <c r="CH40" s="77">
        <v>6</v>
      </c>
      <c r="CI40" s="78"/>
      <c r="CJ40" s="78"/>
      <c r="CK40" s="78"/>
      <c r="CL40" s="78"/>
      <c r="CM40" s="78"/>
      <c r="CN40" s="78"/>
      <c r="CO40" s="78"/>
      <c r="CP40" s="78"/>
      <c r="CQ40" s="78"/>
      <c r="CR40" s="78"/>
      <c r="CS40" s="78"/>
      <c r="CT40" s="78"/>
      <c r="CU40" s="78"/>
      <c r="CV40" s="78"/>
      <c r="CW40" s="79"/>
      <c r="CX40" s="77">
        <v>7</v>
      </c>
      <c r="CY40" s="78"/>
      <c r="CZ40" s="78"/>
      <c r="DA40" s="78"/>
      <c r="DB40" s="78"/>
      <c r="DC40" s="78"/>
      <c r="DD40" s="78"/>
      <c r="DE40" s="78"/>
      <c r="DF40" s="78"/>
      <c r="DG40" s="78"/>
      <c r="DH40" s="78"/>
      <c r="DI40" s="78"/>
      <c r="DJ40" s="79"/>
      <c r="DK40" s="77">
        <v>8</v>
      </c>
      <c r="DL40" s="78"/>
      <c r="DM40" s="78"/>
      <c r="DN40" s="78"/>
      <c r="DO40" s="78"/>
      <c r="DP40" s="78"/>
      <c r="DQ40" s="78"/>
      <c r="DR40" s="78"/>
      <c r="DS40" s="78"/>
      <c r="DT40" s="78"/>
      <c r="DU40" s="78"/>
      <c r="DV40" s="78"/>
      <c r="DW40" s="79"/>
      <c r="DX40" s="77">
        <v>9</v>
      </c>
      <c r="DY40" s="78"/>
      <c r="DZ40" s="78"/>
      <c r="EA40" s="78"/>
      <c r="EB40" s="78"/>
      <c r="EC40" s="78"/>
      <c r="ED40" s="78"/>
      <c r="EE40" s="78"/>
      <c r="EF40" s="78"/>
      <c r="EG40" s="78"/>
      <c r="EH40" s="78"/>
      <c r="EI40" s="78"/>
      <c r="EJ40" s="79"/>
      <c r="EK40" s="77">
        <v>10</v>
      </c>
      <c r="EL40" s="78"/>
      <c r="EM40" s="78"/>
      <c r="EN40" s="78"/>
      <c r="EO40" s="78"/>
      <c r="EP40" s="78"/>
      <c r="EQ40" s="78"/>
      <c r="ER40" s="78"/>
      <c r="ES40" s="78"/>
      <c r="ET40" s="78"/>
      <c r="EU40" s="78"/>
      <c r="EV40" s="78"/>
      <c r="EW40" s="78"/>
      <c r="EX40" s="62">
        <v>11</v>
      </c>
      <c r="EY40" s="63"/>
      <c r="EZ40" s="63"/>
      <c r="FA40" s="63"/>
      <c r="FB40" s="63"/>
      <c r="FC40" s="63"/>
      <c r="FD40" s="63"/>
      <c r="FE40" s="63"/>
      <c r="FF40" s="63"/>
      <c r="FG40" s="63"/>
      <c r="FH40" s="63"/>
      <c r="FI40" s="63"/>
      <c r="FJ40" s="64"/>
    </row>
    <row r="41" spans="1:166" ht="15" customHeight="1" x14ac:dyDescent="0.2">
      <c r="A41" s="97" t="s">
        <v>70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67" t="s">
        <v>71</v>
      </c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72">
        <v>7849584.9500000002</v>
      </c>
      <c r="BD41" s="72"/>
      <c r="BE41" s="72"/>
      <c r="BF41" s="72"/>
      <c r="BG41" s="72"/>
      <c r="BH41" s="72"/>
      <c r="BI41" s="72"/>
      <c r="BJ41" s="72"/>
      <c r="BK41" s="72"/>
      <c r="BL41" s="72"/>
      <c r="BM41" s="72"/>
      <c r="BN41" s="72"/>
      <c r="BO41" s="72"/>
      <c r="BP41" s="72"/>
      <c r="BQ41" s="72"/>
      <c r="BR41" s="72"/>
      <c r="BS41" s="72"/>
      <c r="BT41" s="72"/>
      <c r="BU41" s="72">
        <v>7849584.9500000002</v>
      </c>
      <c r="BV41" s="72"/>
      <c r="BW41" s="72"/>
      <c r="BX41" s="72"/>
      <c r="BY41" s="72"/>
      <c r="BZ41" s="72"/>
      <c r="CA41" s="72"/>
      <c r="CB41" s="72"/>
      <c r="CC41" s="72"/>
      <c r="CD41" s="72"/>
      <c r="CE41" s="72"/>
      <c r="CF41" s="72"/>
      <c r="CG41" s="72"/>
      <c r="CH41" s="72">
        <v>4271735.9800000004</v>
      </c>
      <c r="CI41" s="72"/>
      <c r="CJ41" s="72"/>
      <c r="CK41" s="72"/>
      <c r="CL41" s="72"/>
      <c r="CM41" s="72"/>
      <c r="CN41" s="72"/>
      <c r="CO41" s="72"/>
      <c r="CP41" s="72"/>
      <c r="CQ41" s="72"/>
      <c r="CR41" s="72"/>
      <c r="CS41" s="72"/>
      <c r="CT41" s="72"/>
      <c r="CU41" s="72"/>
      <c r="CV41" s="72"/>
      <c r="CW41" s="72"/>
      <c r="CX41" s="72"/>
      <c r="CY41" s="72"/>
      <c r="CZ41" s="72"/>
      <c r="DA41" s="72"/>
      <c r="DB41" s="72"/>
      <c r="DC41" s="72"/>
      <c r="DD41" s="72"/>
      <c r="DE41" s="72"/>
      <c r="DF41" s="72"/>
      <c r="DG41" s="72"/>
      <c r="DH41" s="72"/>
      <c r="DI41" s="72"/>
      <c r="DJ41" s="72"/>
      <c r="DK41" s="72"/>
      <c r="DL41" s="72"/>
      <c r="DM41" s="72"/>
      <c r="DN41" s="72"/>
      <c r="DO41" s="72"/>
      <c r="DP41" s="72"/>
      <c r="DQ41" s="72"/>
      <c r="DR41" s="72"/>
      <c r="DS41" s="72"/>
      <c r="DT41" s="72"/>
      <c r="DU41" s="72"/>
      <c r="DV41" s="72"/>
      <c r="DW41" s="72"/>
      <c r="DX41" s="72">
        <f t="shared" ref="DX41:DX85" si="2">CH41+CX41+DK41</f>
        <v>4271735.9800000004</v>
      </c>
      <c r="DY41" s="72"/>
      <c r="DZ41" s="72"/>
      <c r="EA41" s="72"/>
      <c r="EB41" s="72"/>
      <c r="EC41" s="72"/>
      <c r="ED41" s="72"/>
      <c r="EE41" s="72"/>
      <c r="EF41" s="72"/>
      <c r="EG41" s="72"/>
      <c r="EH41" s="72"/>
      <c r="EI41" s="72"/>
      <c r="EJ41" s="72"/>
      <c r="EK41" s="72">
        <f t="shared" ref="EK41:EK84" si="3">BC41-DX41</f>
        <v>3577848.9699999997</v>
      </c>
      <c r="EL41" s="72"/>
      <c r="EM41" s="72"/>
      <c r="EN41" s="72"/>
      <c r="EO41" s="72"/>
      <c r="EP41" s="72"/>
      <c r="EQ41" s="72"/>
      <c r="ER41" s="72"/>
      <c r="ES41" s="72"/>
      <c r="ET41" s="72"/>
      <c r="EU41" s="72"/>
      <c r="EV41" s="72"/>
      <c r="EW41" s="72"/>
      <c r="EX41" s="72">
        <f t="shared" ref="EX41:EX84" si="4">BU41-DX41</f>
        <v>3577848.9699999997</v>
      </c>
      <c r="EY41" s="72"/>
      <c r="EZ41" s="72"/>
      <c r="FA41" s="72"/>
      <c r="FB41" s="72"/>
      <c r="FC41" s="72"/>
      <c r="FD41" s="72"/>
      <c r="FE41" s="72"/>
      <c r="FF41" s="72"/>
      <c r="FG41" s="72"/>
      <c r="FH41" s="72"/>
      <c r="FI41" s="72"/>
      <c r="FJ41" s="73"/>
    </row>
    <row r="42" spans="1:166" ht="15" customHeight="1" x14ac:dyDescent="0.2">
      <c r="A42" s="35" t="s">
        <v>32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44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32">
        <v>7849584.9500000002</v>
      </c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>
        <v>7849584.9500000002</v>
      </c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>
        <v>4271735.9800000004</v>
      </c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>
        <f t="shared" si="2"/>
        <v>4271735.9800000004</v>
      </c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>
        <f t="shared" si="3"/>
        <v>3577848.9699999997</v>
      </c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>
        <f t="shared" si="4"/>
        <v>3577848.9699999997</v>
      </c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3"/>
    </row>
    <row r="43" spans="1:166" ht="14.45" customHeight="1" x14ac:dyDescent="0.2">
      <c r="A43" s="95" t="s">
        <v>72</v>
      </c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6"/>
      <c r="AK43" s="44"/>
      <c r="AL43" s="45"/>
      <c r="AM43" s="45"/>
      <c r="AN43" s="45"/>
      <c r="AO43" s="45"/>
      <c r="AP43" s="45"/>
      <c r="AQ43" s="45" t="s">
        <v>73</v>
      </c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32">
        <v>806243</v>
      </c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>
        <v>806243</v>
      </c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>
        <v>669296.66</v>
      </c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>
        <f t="shared" si="2"/>
        <v>669296.66</v>
      </c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>
        <f t="shared" si="3"/>
        <v>136946.33999999997</v>
      </c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>
        <f t="shared" si="4"/>
        <v>136946.33999999997</v>
      </c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3"/>
    </row>
    <row r="44" spans="1:166" ht="28.7" customHeight="1" x14ac:dyDescent="0.2">
      <c r="A44" s="95" t="s">
        <v>74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6"/>
      <c r="AK44" s="44"/>
      <c r="AL44" s="45"/>
      <c r="AM44" s="45"/>
      <c r="AN44" s="45"/>
      <c r="AO44" s="45"/>
      <c r="AP44" s="45"/>
      <c r="AQ44" s="45" t="s">
        <v>75</v>
      </c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32">
        <v>243505</v>
      </c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>
        <v>243505</v>
      </c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>
        <v>202127.59</v>
      </c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>
        <f t="shared" si="2"/>
        <v>202127.59</v>
      </c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>
        <f t="shared" si="3"/>
        <v>41377.410000000003</v>
      </c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>
        <f t="shared" si="4"/>
        <v>41377.410000000003</v>
      </c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3"/>
    </row>
    <row r="45" spans="1:166" ht="14.45" customHeight="1" x14ac:dyDescent="0.2">
      <c r="A45" s="95" t="s">
        <v>72</v>
      </c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6"/>
      <c r="AK45" s="44"/>
      <c r="AL45" s="45"/>
      <c r="AM45" s="45"/>
      <c r="AN45" s="45"/>
      <c r="AO45" s="45"/>
      <c r="AP45" s="45"/>
      <c r="AQ45" s="45" t="s">
        <v>76</v>
      </c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32">
        <v>572754</v>
      </c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>
        <v>572754</v>
      </c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>
        <v>433273.81</v>
      </c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>
        <f t="shared" si="2"/>
        <v>433273.81</v>
      </c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>
        <f t="shared" si="3"/>
        <v>139480.19</v>
      </c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>
        <f t="shared" si="4"/>
        <v>139480.19</v>
      </c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3"/>
    </row>
    <row r="46" spans="1:166" ht="28.7" customHeight="1" x14ac:dyDescent="0.2">
      <c r="A46" s="95" t="s">
        <v>77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6"/>
      <c r="AK46" s="44"/>
      <c r="AL46" s="45"/>
      <c r="AM46" s="45"/>
      <c r="AN46" s="45"/>
      <c r="AO46" s="45"/>
      <c r="AP46" s="45"/>
      <c r="AQ46" s="45" t="s">
        <v>78</v>
      </c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32">
        <v>800</v>
      </c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>
        <v>800</v>
      </c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>
        <v>800</v>
      </c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>
        <f t="shared" si="2"/>
        <v>800</v>
      </c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>
        <f t="shared" si="3"/>
        <v>0</v>
      </c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>
        <f t="shared" si="4"/>
        <v>0</v>
      </c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3"/>
    </row>
    <row r="47" spans="1:166" ht="28.7" customHeight="1" x14ac:dyDescent="0.2">
      <c r="A47" s="95" t="s">
        <v>74</v>
      </c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6"/>
      <c r="AK47" s="44"/>
      <c r="AL47" s="45"/>
      <c r="AM47" s="45"/>
      <c r="AN47" s="45"/>
      <c r="AO47" s="45"/>
      <c r="AP47" s="45"/>
      <c r="AQ47" s="45" t="s">
        <v>79</v>
      </c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32">
        <v>172967</v>
      </c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>
        <v>172967</v>
      </c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>
        <v>130848.69</v>
      </c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>
        <f t="shared" si="2"/>
        <v>130848.69</v>
      </c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>
        <f t="shared" si="3"/>
        <v>42118.31</v>
      </c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>
        <f t="shared" si="4"/>
        <v>42118.31</v>
      </c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3"/>
    </row>
    <row r="48" spans="1:166" ht="14.45" customHeight="1" x14ac:dyDescent="0.2">
      <c r="A48" s="95" t="s">
        <v>80</v>
      </c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6"/>
      <c r="AK48" s="44"/>
      <c r="AL48" s="45"/>
      <c r="AM48" s="45"/>
      <c r="AN48" s="45"/>
      <c r="AO48" s="45"/>
      <c r="AP48" s="45"/>
      <c r="AQ48" s="45" t="s">
        <v>81</v>
      </c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32">
        <v>12000</v>
      </c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>
        <v>12000</v>
      </c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>
        <v>7514.79</v>
      </c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>
        <f t="shared" si="2"/>
        <v>7514.79</v>
      </c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>
        <f t="shared" si="3"/>
        <v>4485.21</v>
      </c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>
        <f t="shared" si="4"/>
        <v>4485.21</v>
      </c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3"/>
    </row>
    <row r="49" spans="1:166" ht="14.45" customHeight="1" x14ac:dyDescent="0.2">
      <c r="A49" s="95" t="s">
        <v>82</v>
      </c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6"/>
      <c r="AK49" s="44"/>
      <c r="AL49" s="45"/>
      <c r="AM49" s="45"/>
      <c r="AN49" s="45"/>
      <c r="AO49" s="45"/>
      <c r="AP49" s="45"/>
      <c r="AQ49" s="45" t="s">
        <v>83</v>
      </c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32">
        <v>3500</v>
      </c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>
        <v>3500</v>
      </c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>
        <v>2546.4899999999998</v>
      </c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>
        <f t="shared" si="2"/>
        <v>2546.4899999999998</v>
      </c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>
        <f t="shared" si="3"/>
        <v>953.51000000000022</v>
      </c>
      <c r="EL49" s="32"/>
      <c r="EM49" s="32"/>
      <c r="EN49" s="32"/>
      <c r="EO49" s="32"/>
      <c r="EP49" s="32"/>
      <c r="EQ49" s="32"/>
      <c r="ER49" s="32"/>
      <c r="ES49" s="32"/>
      <c r="ET49" s="32"/>
      <c r="EU49" s="32"/>
      <c r="EV49" s="32"/>
      <c r="EW49" s="32"/>
      <c r="EX49" s="32">
        <f t="shared" si="4"/>
        <v>953.51000000000022</v>
      </c>
      <c r="EY49" s="32"/>
      <c r="EZ49" s="32"/>
      <c r="FA49" s="32"/>
      <c r="FB49" s="32"/>
      <c r="FC49" s="32"/>
      <c r="FD49" s="32"/>
      <c r="FE49" s="32"/>
      <c r="FF49" s="32"/>
      <c r="FG49" s="32"/>
      <c r="FH49" s="32"/>
      <c r="FI49" s="32"/>
      <c r="FJ49" s="33"/>
    </row>
    <row r="50" spans="1:166" ht="14.45" customHeight="1" x14ac:dyDescent="0.2">
      <c r="A50" s="95" t="s">
        <v>84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6"/>
      <c r="AK50" s="44"/>
      <c r="AL50" s="45"/>
      <c r="AM50" s="45"/>
      <c r="AN50" s="45"/>
      <c r="AO50" s="45"/>
      <c r="AP50" s="45"/>
      <c r="AQ50" s="45" t="s">
        <v>85</v>
      </c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32">
        <v>3000</v>
      </c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>
        <v>3000</v>
      </c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>
        <v>2737.14</v>
      </c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>
        <f t="shared" si="2"/>
        <v>2737.14</v>
      </c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>
        <f t="shared" si="3"/>
        <v>262.86000000000013</v>
      </c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>
        <f t="shared" si="4"/>
        <v>262.86000000000013</v>
      </c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3"/>
    </row>
    <row r="51" spans="1:166" ht="14.45" customHeight="1" x14ac:dyDescent="0.2">
      <c r="A51" s="95" t="s">
        <v>86</v>
      </c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6"/>
      <c r="AK51" s="44"/>
      <c r="AL51" s="45"/>
      <c r="AM51" s="45"/>
      <c r="AN51" s="45"/>
      <c r="AO51" s="45"/>
      <c r="AP51" s="45"/>
      <c r="AQ51" s="45" t="s">
        <v>87</v>
      </c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32">
        <v>6000</v>
      </c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>
        <v>6000</v>
      </c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>
        <v>5046.03</v>
      </c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>
        <f t="shared" si="2"/>
        <v>5046.03</v>
      </c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>
        <f t="shared" si="3"/>
        <v>953.97000000000025</v>
      </c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>
        <f t="shared" si="4"/>
        <v>953.97000000000025</v>
      </c>
      <c r="EY51" s="32"/>
      <c r="EZ51" s="32"/>
      <c r="FA51" s="32"/>
      <c r="FB51" s="32"/>
      <c r="FC51" s="32"/>
      <c r="FD51" s="32"/>
      <c r="FE51" s="32"/>
      <c r="FF51" s="32"/>
      <c r="FG51" s="32"/>
      <c r="FH51" s="32"/>
      <c r="FI51" s="32"/>
      <c r="FJ51" s="33"/>
    </row>
    <row r="52" spans="1:166" ht="28.7" customHeight="1" x14ac:dyDescent="0.2">
      <c r="A52" s="95" t="s">
        <v>88</v>
      </c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6"/>
      <c r="AK52" s="44"/>
      <c r="AL52" s="45"/>
      <c r="AM52" s="45"/>
      <c r="AN52" s="45"/>
      <c r="AO52" s="45"/>
      <c r="AP52" s="45"/>
      <c r="AQ52" s="45" t="s">
        <v>89</v>
      </c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32">
        <v>143080</v>
      </c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>
        <v>143080</v>
      </c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>
        <v>103074.92</v>
      </c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>
        <f t="shared" si="2"/>
        <v>103074.92</v>
      </c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>
        <f t="shared" si="3"/>
        <v>40005.08</v>
      </c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>
        <f t="shared" si="4"/>
        <v>40005.08</v>
      </c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3"/>
    </row>
    <row r="53" spans="1:166" ht="28.7" customHeight="1" x14ac:dyDescent="0.2">
      <c r="A53" s="95" t="s">
        <v>90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6"/>
      <c r="AK53" s="44"/>
      <c r="AL53" s="45"/>
      <c r="AM53" s="45"/>
      <c r="AN53" s="45"/>
      <c r="AO53" s="45"/>
      <c r="AP53" s="45"/>
      <c r="AQ53" s="45" t="s">
        <v>91</v>
      </c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32">
        <v>11560</v>
      </c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>
        <v>11560</v>
      </c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>
        <v>11560</v>
      </c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>
        <f t="shared" si="2"/>
        <v>11560</v>
      </c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>
        <f t="shared" si="3"/>
        <v>0</v>
      </c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>
        <f t="shared" si="4"/>
        <v>0</v>
      </c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3"/>
    </row>
    <row r="54" spans="1:166" ht="14.45" customHeight="1" x14ac:dyDescent="0.2">
      <c r="A54" s="95" t="s">
        <v>92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6"/>
      <c r="AK54" s="44"/>
      <c r="AL54" s="45"/>
      <c r="AM54" s="45"/>
      <c r="AN54" s="45"/>
      <c r="AO54" s="45"/>
      <c r="AP54" s="45"/>
      <c r="AQ54" s="45" t="s">
        <v>93</v>
      </c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32">
        <v>3000</v>
      </c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>
        <v>3000</v>
      </c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>
        <v>2827</v>
      </c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>
        <f t="shared" si="2"/>
        <v>2827</v>
      </c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>
        <f t="shared" si="3"/>
        <v>173</v>
      </c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>
        <f t="shared" si="4"/>
        <v>173</v>
      </c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3"/>
    </row>
    <row r="55" spans="1:166" ht="28.7" customHeight="1" x14ac:dyDescent="0.2">
      <c r="A55" s="95" t="s">
        <v>94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6"/>
      <c r="AK55" s="44"/>
      <c r="AL55" s="45"/>
      <c r="AM55" s="45"/>
      <c r="AN55" s="45"/>
      <c r="AO55" s="45"/>
      <c r="AP55" s="45"/>
      <c r="AQ55" s="45" t="s">
        <v>95</v>
      </c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32">
        <v>2720</v>
      </c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>
        <v>2720</v>
      </c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>
        <v>2692</v>
      </c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>
        <f t="shared" si="2"/>
        <v>2692</v>
      </c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>
        <f t="shared" si="3"/>
        <v>28</v>
      </c>
      <c r="EL55" s="32"/>
      <c r="EM55" s="32"/>
      <c r="EN55" s="32"/>
      <c r="EO55" s="32"/>
      <c r="EP55" s="32"/>
      <c r="EQ55" s="32"/>
      <c r="ER55" s="32"/>
      <c r="ES55" s="32"/>
      <c r="ET55" s="32"/>
      <c r="EU55" s="32"/>
      <c r="EV55" s="32"/>
      <c r="EW55" s="32"/>
      <c r="EX55" s="32">
        <f t="shared" si="4"/>
        <v>28</v>
      </c>
      <c r="EY55" s="32"/>
      <c r="EZ55" s="32"/>
      <c r="FA55" s="32"/>
      <c r="FB55" s="32"/>
      <c r="FC55" s="32"/>
      <c r="FD55" s="32"/>
      <c r="FE55" s="32"/>
      <c r="FF55" s="32"/>
      <c r="FG55" s="32"/>
      <c r="FH55" s="32"/>
      <c r="FI55" s="32"/>
      <c r="FJ55" s="33"/>
    </row>
    <row r="56" spans="1:166" ht="14.45" customHeight="1" x14ac:dyDescent="0.2">
      <c r="A56" s="95" t="s">
        <v>72</v>
      </c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6"/>
      <c r="AK56" s="44"/>
      <c r="AL56" s="45"/>
      <c r="AM56" s="45"/>
      <c r="AN56" s="45"/>
      <c r="AO56" s="45"/>
      <c r="AP56" s="45"/>
      <c r="AQ56" s="45" t="s">
        <v>96</v>
      </c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32">
        <v>427000</v>
      </c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>
        <v>427000</v>
      </c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>
        <v>412492.11</v>
      </c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>
        <f t="shared" si="2"/>
        <v>412492.11</v>
      </c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>
        <f t="shared" si="3"/>
        <v>14507.890000000014</v>
      </c>
      <c r="EL56" s="32"/>
      <c r="EM56" s="32"/>
      <c r="EN56" s="32"/>
      <c r="EO56" s="32"/>
      <c r="EP56" s="32"/>
      <c r="EQ56" s="32"/>
      <c r="ER56" s="32"/>
      <c r="ES56" s="32"/>
      <c r="ET56" s="32"/>
      <c r="EU56" s="32"/>
      <c r="EV56" s="32"/>
      <c r="EW56" s="32"/>
      <c r="EX56" s="32">
        <f t="shared" si="4"/>
        <v>14507.890000000014</v>
      </c>
      <c r="EY56" s="32"/>
      <c r="EZ56" s="32"/>
      <c r="FA56" s="32"/>
      <c r="FB56" s="32"/>
      <c r="FC56" s="32"/>
      <c r="FD56" s="32"/>
      <c r="FE56" s="32"/>
      <c r="FF56" s="32"/>
      <c r="FG56" s="32"/>
      <c r="FH56" s="32"/>
      <c r="FI56" s="32"/>
      <c r="FJ56" s="33"/>
    </row>
    <row r="57" spans="1:166" ht="28.7" customHeight="1" x14ac:dyDescent="0.2">
      <c r="A57" s="95" t="s">
        <v>74</v>
      </c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6"/>
      <c r="AK57" s="44"/>
      <c r="AL57" s="45"/>
      <c r="AM57" s="45"/>
      <c r="AN57" s="45"/>
      <c r="AO57" s="45"/>
      <c r="AP57" s="45"/>
      <c r="AQ57" s="45" t="s">
        <v>97</v>
      </c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32">
        <v>129000</v>
      </c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>
        <v>129000</v>
      </c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>
        <v>124572.61</v>
      </c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>
        <f t="shared" si="2"/>
        <v>124572.61</v>
      </c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>
        <f t="shared" si="3"/>
        <v>4427.3899999999994</v>
      </c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>
        <f t="shared" si="4"/>
        <v>4427.3899999999994</v>
      </c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3"/>
    </row>
    <row r="58" spans="1:166" ht="14.45" customHeight="1" x14ac:dyDescent="0.2">
      <c r="A58" s="95" t="s">
        <v>72</v>
      </c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6"/>
      <c r="AK58" s="44"/>
      <c r="AL58" s="45"/>
      <c r="AM58" s="45"/>
      <c r="AN58" s="45"/>
      <c r="AO58" s="45"/>
      <c r="AP58" s="45"/>
      <c r="AQ58" s="45" t="s">
        <v>98</v>
      </c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32">
        <v>126318.74</v>
      </c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>
        <v>126318.74</v>
      </c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>
        <v>93685.05</v>
      </c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>
        <f t="shared" si="2"/>
        <v>93685.05</v>
      </c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>
        <f t="shared" si="3"/>
        <v>32633.690000000002</v>
      </c>
      <c r="EL58" s="32"/>
      <c r="EM58" s="32"/>
      <c r="EN58" s="32"/>
      <c r="EO58" s="32"/>
      <c r="EP58" s="32"/>
      <c r="EQ58" s="32"/>
      <c r="ER58" s="32"/>
      <c r="ES58" s="32"/>
      <c r="ET58" s="32"/>
      <c r="EU58" s="32"/>
      <c r="EV58" s="32"/>
      <c r="EW58" s="32"/>
      <c r="EX58" s="32">
        <f t="shared" si="4"/>
        <v>32633.690000000002</v>
      </c>
      <c r="EY58" s="32"/>
      <c r="EZ58" s="32"/>
      <c r="FA58" s="32"/>
      <c r="FB58" s="32"/>
      <c r="FC58" s="32"/>
      <c r="FD58" s="32"/>
      <c r="FE58" s="32"/>
      <c r="FF58" s="32"/>
      <c r="FG58" s="32"/>
      <c r="FH58" s="32"/>
      <c r="FI58" s="32"/>
      <c r="FJ58" s="33"/>
    </row>
    <row r="59" spans="1:166" ht="28.7" customHeight="1" x14ac:dyDescent="0.2">
      <c r="A59" s="95" t="s">
        <v>74</v>
      </c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6"/>
      <c r="AK59" s="44"/>
      <c r="AL59" s="45"/>
      <c r="AM59" s="45"/>
      <c r="AN59" s="45"/>
      <c r="AO59" s="45"/>
      <c r="AP59" s="45"/>
      <c r="AQ59" s="45" t="s">
        <v>99</v>
      </c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32">
        <v>38148.26</v>
      </c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>
        <v>38148.26</v>
      </c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>
        <v>28292.89</v>
      </c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>
        <f t="shared" si="2"/>
        <v>28292.89</v>
      </c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>
        <f t="shared" si="3"/>
        <v>9855.3700000000026</v>
      </c>
      <c r="EL59" s="32"/>
      <c r="EM59" s="32"/>
      <c r="EN59" s="32"/>
      <c r="EO59" s="32"/>
      <c r="EP59" s="32"/>
      <c r="EQ59" s="32"/>
      <c r="ER59" s="32"/>
      <c r="ES59" s="32"/>
      <c r="ET59" s="32"/>
      <c r="EU59" s="32"/>
      <c r="EV59" s="32"/>
      <c r="EW59" s="32"/>
      <c r="EX59" s="32">
        <f t="shared" si="4"/>
        <v>9855.3700000000026</v>
      </c>
      <c r="EY59" s="32"/>
      <c r="EZ59" s="32"/>
      <c r="FA59" s="32"/>
      <c r="FB59" s="32"/>
      <c r="FC59" s="32"/>
      <c r="FD59" s="32"/>
      <c r="FE59" s="32"/>
      <c r="FF59" s="32"/>
      <c r="FG59" s="32"/>
      <c r="FH59" s="32"/>
      <c r="FI59" s="32"/>
      <c r="FJ59" s="33"/>
    </row>
    <row r="60" spans="1:166" ht="28.7" customHeight="1" x14ac:dyDescent="0.2">
      <c r="A60" s="95" t="s">
        <v>90</v>
      </c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6"/>
      <c r="AK60" s="44"/>
      <c r="AL60" s="45"/>
      <c r="AM60" s="45"/>
      <c r="AN60" s="45"/>
      <c r="AO60" s="45"/>
      <c r="AP60" s="45"/>
      <c r="AQ60" s="45" t="s">
        <v>100</v>
      </c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32">
        <v>18512</v>
      </c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>
        <v>18512</v>
      </c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>
        <v>7520</v>
      </c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>
        <f t="shared" si="2"/>
        <v>7520</v>
      </c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>
        <f t="shared" si="3"/>
        <v>10992</v>
      </c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>
        <f t="shared" si="4"/>
        <v>10992</v>
      </c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3"/>
    </row>
    <row r="61" spans="1:166" ht="14.45" customHeight="1" x14ac:dyDescent="0.2">
      <c r="A61" s="95" t="s">
        <v>84</v>
      </c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6"/>
      <c r="AK61" s="44"/>
      <c r="AL61" s="45"/>
      <c r="AM61" s="45"/>
      <c r="AN61" s="45"/>
      <c r="AO61" s="45"/>
      <c r="AP61" s="45"/>
      <c r="AQ61" s="45" t="s">
        <v>101</v>
      </c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32">
        <v>2215119.7999999998</v>
      </c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>
        <v>2215119.7999999998</v>
      </c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>
        <v>35532.800000000003</v>
      </c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>
        <f t="shared" si="2"/>
        <v>35532.800000000003</v>
      </c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>
        <f t="shared" si="3"/>
        <v>2179587</v>
      </c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>
        <f t="shared" si="4"/>
        <v>2179587</v>
      </c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3"/>
    </row>
    <row r="62" spans="1:166" ht="14.45" customHeight="1" x14ac:dyDescent="0.2">
      <c r="A62" s="95" t="s">
        <v>92</v>
      </c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6"/>
      <c r="AK62" s="44"/>
      <c r="AL62" s="45"/>
      <c r="AM62" s="45"/>
      <c r="AN62" s="45"/>
      <c r="AO62" s="45"/>
      <c r="AP62" s="45"/>
      <c r="AQ62" s="45" t="s">
        <v>102</v>
      </c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32">
        <v>35581.25</v>
      </c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>
        <v>35581.25</v>
      </c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>
        <v>35581.25</v>
      </c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>
        <f t="shared" si="2"/>
        <v>35581.25</v>
      </c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>
        <f t="shared" si="3"/>
        <v>0</v>
      </c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V62" s="32"/>
      <c r="EW62" s="32"/>
      <c r="EX62" s="32">
        <f t="shared" si="4"/>
        <v>0</v>
      </c>
      <c r="EY62" s="32"/>
      <c r="EZ62" s="32"/>
      <c r="FA62" s="32"/>
      <c r="FB62" s="32"/>
      <c r="FC62" s="32"/>
      <c r="FD62" s="32"/>
      <c r="FE62" s="32"/>
      <c r="FF62" s="32"/>
      <c r="FG62" s="32"/>
      <c r="FH62" s="32"/>
      <c r="FI62" s="32"/>
      <c r="FJ62" s="33"/>
    </row>
    <row r="63" spans="1:166" ht="14.45" customHeight="1" x14ac:dyDescent="0.2">
      <c r="A63" s="95" t="s">
        <v>82</v>
      </c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6"/>
      <c r="AK63" s="44"/>
      <c r="AL63" s="45"/>
      <c r="AM63" s="45"/>
      <c r="AN63" s="45"/>
      <c r="AO63" s="45"/>
      <c r="AP63" s="45"/>
      <c r="AQ63" s="45" t="s">
        <v>103</v>
      </c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32">
        <v>445000</v>
      </c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>
        <v>445000</v>
      </c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>
        <v>301450.61</v>
      </c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>
        <f t="shared" si="2"/>
        <v>301450.61</v>
      </c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>
        <f t="shared" si="3"/>
        <v>143549.39000000001</v>
      </c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>
        <f t="shared" si="4"/>
        <v>143549.39000000001</v>
      </c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3"/>
    </row>
    <row r="64" spans="1:166" ht="14.45" customHeight="1" x14ac:dyDescent="0.2">
      <c r="A64" s="95" t="s">
        <v>84</v>
      </c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6"/>
      <c r="AK64" s="44"/>
      <c r="AL64" s="45"/>
      <c r="AM64" s="45"/>
      <c r="AN64" s="45"/>
      <c r="AO64" s="45"/>
      <c r="AP64" s="45"/>
      <c r="AQ64" s="45" t="s">
        <v>104</v>
      </c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32">
        <v>28433.51</v>
      </c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>
        <v>28433.51</v>
      </c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>
        <v>9533.51</v>
      </c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>
        <f t="shared" si="2"/>
        <v>9533.51</v>
      </c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>
        <f t="shared" si="3"/>
        <v>18900</v>
      </c>
      <c r="EL64" s="32"/>
      <c r="EM64" s="32"/>
      <c r="EN64" s="32"/>
      <c r="EO64" s="32"/>
      <c r="EP64" s="32"/>
      <c r="EQ64" s="32"/>
      <c r="ER64" s="32"/>
      <c r="ES64" s="32"/>
      <c r="ET64" s="32"/>
      <c r="EU64" s="32"/>
      <c r="EV64" s="32"/>
      <c r="EW64" s="32"/>
      <c r="EX64" s="32">
        <f t="shared" si="4"/>
        <v>18900</v>
      </c>
      <c r="EY64" s="32"/>
      <c r="EZ64" s="32"/>
      <c r="FA64" s="32"/>
      <c r="FB64" s="32"/>
      <c r="FC64" s="32"/>
      <c r="FD64" s="32"/>
      <c r="FE64" s="32"/>
      <c r="FF64" s="32"/>
      <c r="FG64" s="32"/>
      <c r="FH64" s="32"/>
      <c r="FI64" s="32"/>
      <c r="FJ64" s="33"/>
    </row>
    <row r="65" spans="1:166" ht="28.7" customHeight="1" x14ac:dyDescent="0.2">
      <c r="A65" s="95" t="s">
        <v>105</v>
      </c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6"/>
      <c r="AK65" s="44"/>
      <c r="AL65" s="45"/>
      <c r="AM65" s="45"/>
      <c r="AN65" s="45"/>
      <c r="AO65" s="45"/>
      <c r="AP65" s="45"/>
      <c r="AQ65" s="45" t="s">
        <v>106</v>
      </c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32">
        <v>586566.49</v>
      </c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>
        <v>586566.49</v>
      </c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>
        <v>586566.49</v>
      </c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>
        <f t="shared" si="2"/>
        <v>586566.49</v>
      </c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>
        <f t="shared" si="3"/>
        <v>0</v>
      </c>
      <c r="EL65" s="32"/>
      <c r="EM65" s="32"/>
      <c r="EN65" s="32"/>
      <c r="EO65" s="32"/>
      <c r="EP65" s="32"/>
      <c r="EQ65" s="32"/>
      <c r="ER65" s="32"/>
      <c r="ES65" s="32"/>
      <c r="ET65" s="32"/>
      <c r="EU65" s="32"/>
      <c r="EV65" s="32"/>
      <c r="EW65" s="32"/>
      <c r="EX65" s="32">
        <f t="shared" si="4"/>
        <v>0</v>
      </c>
      <c r="EY65" s="32"/>
      <c r="EZ65" s="32"/>
      <c r="FA65" s="32"/>
      <c r="FB65" s="32"/>
      <c r="FC65" s="32"/>
      <c r="FD65" s="32"/>
      <c r="FE65" s="32"/>
      <c r="FF65" s="32"/>
      <c r="FG65" s="32"/>
      <c r="FH65" s="32"/>
      <c r="FI65" s="32"/>
      <c r="FJ65" s="33"/>
    </row>
    <row r="66" spans="1:166" ht="14.45" customHeight="1" x14ac:dyDescent="0.2">
      <c r="A66" s="95" t="s">
        <v>82</v>
      </c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6"/>
      <c r="AK66" s="44"/>
      <c r="AL66" s="45"/>
      <c r="AM66" s="45"/>
      <c r="AN66" s="45"/>
      <c r="AO66" s="45"/>
      <c r="AP66" s="45"/>
      <c r="AQ66" s="45" t="s">
        <v>107</v>
      </c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32">
        <v>25600</v>
      </c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>
        <v>25600</v>
      </c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>
        <v>18290.04</v>
      </c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>
        <f t="shared" si="2"/>
        <v>18290.04</v>
      </c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>
        <f t="shared" si="3"/>
        <v>7309.9599999999991</v>
      </c>
      <c r="EL66" s="32"/>
      <c r="EM66" s="32"/>
      <c r="EN66" s="32"/>
      <c r="EO66" s="32"/>
      <c r="EP66" s="32"/>
      <c r="EQ66" s="32"/>
      <c r="ER66" s="32"/>
      <c r="ES66" s="32"/>
      <c r="ET66" s="32"/>
      <c r="EU66" s="32"/>
      <c r="EV66" s="32"/>
      <c r="EW66" s="32"/>
      <c r="EX66" s="32">
        <f t="shared" si="4"/>
        <v>7309.9599999999991</v>
      </c>
      <c r="EY66" s="32"/>
      <c r="EZ66" s="32"/>
      <c r="FA66" s="32"/>
      <c r="FB66" s="32"/>
      <c r="FC66" s="32"/>
      <c r="FD66" s="32"/>
      <c r="FE66" s="32"/>
      <c r="FF66" s="32"/>
      <c r="FG66" s="32"/>
      <c r="FH66" s="32"/>
      <c r="FI66" s="32"/>
      <c r="FJ66" s="33"/>
    </row>
    <row r="67" spans="1:166" ht="57.6" customHeight="1" x14ac:dyDescent="0.2">
      <c r="A67" s="95" t="s">
        <v>108</v>
      </c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6"/>
      <c r="AK67" s="44"/>
      <c r="AL67" s="45"/>
      <c r="AM67" s="45"/>
      <c r="AN67" s="45"/>
      <c r="AO67" s="45"/>
      <c r="AP67" s="45"/>
      <c r="AQ67" s="45" t="s">
        <v>109</v>
      </c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32">
        <v>10000</v>
      </c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>
        <v>10000</v>
      </c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2"/>
      <c r="DA67" s="32"/>
      <c r="DB67" s="32"/>
      <c r="DC67" s="32"/>
      <c r="DD67" s="32"/>
      <c r="DE67" s="32"/>
      <c r="DF67" s="32"/>
      <c r="DG67" s="32"/>
      <c r="DH67" s="32"/>
      <c r="DI67" s="32"/>
      <c r="DJ67" s="32"/>
      <c r="DK67" s="32"/>
      <c r="DL67" s="32"/>
      <c r="DM67" s="32"/>
      <c r="DN67" s="32"/>
      <c r="DO67" s="32"/>
      <c r="DP67" s="32"/>
      <c r="DQ67" s="32"/>
      <c r="DR67" s="32"/>
      <c r="DS67" s="32"/>
      <c r="DT67" s="32"/>
      <c r="DU67" s="32"/>
      <c r="DV67" s="32"/>
      <c r="DW67" s="32"/>
      <c r="DX67" s="32">
        <f t="shared" si="2"/>
        <v>0</v>
      </c>
      <c r="DY67" s="32"/>
      <c r="DZ67" s="32"/>
      <c r="EA67" s="32"/>
      <c r="EB67" s="32"/>
      <c r="EC67" s="32"/>
      <c r="ED67" s="32"/>
      <c r="EE67" s="32"/>
      <c r="EF67" s="32"/>
      <c r="EG67" s="32"/>
      <c r="EH67" s="32"/>
      <c r="EI67" s="32"/>
      <c r="EJ67" s="32"/>
      <c r="EK67" s="32">
        <f t="shared" si="3"/>
        <v>10000</v>
      </c>
      <c r="EL67" s="32"/>
      <c r="EM67" s="32"/>
      <c r="EN67" s="32"/>
      <c r="EO67" s="32"/>
      <c r="EP67" s="32"/>
      <c r="EQ67" s="32"/>
      <c r="ER67" s="32"/>
      <c r="ES67" s="32"/>
      <c r="ET67" s="32"/>
      <c r="EU67" s="32"/>
      <c r="EV67" s="32"/>
      <c r="EW67" s="32"/>
      <c r="EX67" s="32">
        <f t="shared" si="4"/>
        <v>10000</v>
      </c>
      <c r="EY67" s="32"/>
      <c r="EZ67" s="32"/>
      <c r="FA67" s="32"/>
      <c r="FB67" s="32"/>
      <c r="FC67" s="32"/>
      <c r="FD67" s="32"/>
      <c r="FE67" s="32"/>
      <c r="FF67" s="32"/>
      <c r="FG67" s="32"/>
      <c r="FH67" s="32"/>
      <c r="FI67" s="32"/>
      <c r="FJ67" s="33"/>
    </row>
    <row r="68" spans="1:166" ht="28.7" customHeight="1" x14ac:dyDescent="0.2">
      <c r="A68" s="95" t="s">
        <v>110</v>
      </c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6"/>
      <c r="AK68" s="44"/>
      <c r="AL68" s="45"/>
      <c r="AM68" s="45"/>
      <c r="AN68" s="45"/>
      <c r="AO68" s="45"/>
      <c r="AP68" s="45"/>
      <c r="AQ68" s="45" t="s">
        <v>111</v>
      </c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32">
        <v>85934.75</v>
      </c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BR68" s="32"/>
      <c r="BS68" s="32"/>
      <c r="BT68" s="32"/>
      <c r="BU68" s="32">
        <v>85934.75</v>
      </c>
      <c r="BV68" s="32"/>
      <c r="BW68" s="32"/>
      <c r="BX68" s="32"/>
      <c r="BY68" s="32"/>
      <c r="BZ68" s="32"/>
      <c r="CA68" s="32"/>
      <c r="CB68" s="32"/>
      <c r="CC68" s="32"/>
      <c r="CD68" s="32"/>
      <c r="CE68" s="32"/>
      <c r="CF68" s="32"/>
      <c r="CG68" s="32"/>
      <c r="CH68" s="32">
        <v>44690.5</v>
      </c>
      <c r="CI68" s="32"/>
      <c r="CJ68" s="32"/>
      <c r="CK68" s="32"/>
      <c r="CL68" s="32"/>
      <c r="CM68" s="32"/>
      <c r="CN68" s="32"/>
      <c r="CO68" s="32"/>
      <c r="CP68" s="32"/>
      <c r="CQ68" s="32"/>
      <c r="CR68" s="32"/>
      <c r="CS68" s="32"/>
      <c r="CT68" s="32"/>
      <c r="CU68" s="32"/>
      <c r="CV68" s="32"/>
      <c r="CW68" s="32"/>
      <c r="CX68" s="32"/>
      <c r="CY68" s="32"/>
      <c r="CZ68" s="32"/>
      <c r="DA68" s="32"/>
      <c r="DB68" s="32"/>
      <c r="DC68" s="32"/>
      <c r="DD68" s="32"/>
      <c r="DE68" s="32"/>
      <c r="DF68" s="32"/>
      <c r="DG68" s="32"/>
      <c r="DH68" s="32"/>
      <c r="DI68" s="32"/>
      <c r="DJ68" s="32"/>
      <c r="DK68" s="32"/>
      <c r="DL68" s="32"/>
      <c r="DM68" s="32"/>
      <c r="DN68" s="32"/>
      <c r="DO68" s="32"/>
      <c r="DP68" s="32"/>
      <c r="DQ68" s="32"/>
      <c r="DR68" s="32"/>
      <c r="DS68" s="32"/>
      <c r="DT68" s="32"/>
      <c r="DU68" s="32"/>
      <c r="DV68" s="32"/>
      <c r="DW68" s="32"/>
      <c r="DX68" s="32">
        <f t="shared" si="2"/>
        <v>44690.5</v>
      </c>
      <c r="DY68" s="32"/>
      <c r="DZ68" s="32"/>
      <c r="EA68" s="32"/>
      <c r="EB68" s="32"/>
      <c r="EC68" s="32"/>
      <c r="ED68" s="32"/>
      <c r="EE68" s="32"/>
      <c r="EF68" s="32"/>
      <c r="EG68" s="32"/>
      <c r="EH68" s="32"/>
      <c r="EI68" s="32"/>
      <c r="EJ68" s="32"/>
      <c r="EK68" s="32">
        <f t="shared" si="3"/>
        <v>41244.25</v>
      </c>
      <c r="EL68" s="32"/>
      <c r="EM68" s="32"/>
      <c r="EN68" s="32"/>
      <c r="EO68" s="32"/>
      <c r="EP68" s="32"/>
      <c r="EQ68" s="32"/>
      <c r="ER68" s="32"/>
      <c r="ES68" s="32"/>
      <c r="ET68" s="32"/>
      <c r="EU68" s="32"/>
      <c r="EV68" s="32"/>
      <c r="EW68" s="32"/>
      <c r="EX68" s="32">
        <f t="shared" si="4"/>
        <v>41244.25</v>
      </c>
      <c r="EY68" s="32"/>
      <c r="EZ68" s="32"/>
      <c r="FA68" s="32"/>
      <c r="FB68" s="32"/>
      <c r="FC68" s="32"/>
      <c r="FD68" s="32"/>
      <c r="FE68" s="32"/>
      <c r="FF68" s="32"/>
      <c r="FG68" s="32"/>
      <c r="FH68" s="32"/>
      <c r="FI68" s="32"/>
      <c r="FJ68" s="33"/>
    </row>
    <row r="69" spans="1:166" ht="14.45" customHeight="1" x14ac:dyDescent="0.2">
      <c r="A69" s="95" t="s">
        <v>84</v>
      </c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6"/>
      <c r="AK69" s="44"/>
      <c r="AL69" s="45"/>
      <c r="AM69" s="45"/>
      <c r="AN69" s="45"/>
      <c r="AO69" s="45"/>
      <c r="AP69" s="45"/>
      <c r="AQ69" s="45" t="s">
        <v>112</v>
      </c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32">
        <v>151267.15</v>
      </c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>
        <v>151267.15</v>
      </c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>
        <v>127939.43</v>
      </c>
      <c r="CI69" s="32"/>
      <c r="CJ69" s="32"/>
      <c r="CK69" s="32"/>
      <c r="CL69" s="32"/>
      <c r="CM69" s="32"/>
      <c r="CN69" s="32"/>
      <c r="CO69" s="32"/>
      <c r="CP69" s="32"/>
      <c r="CQ69" s="32"/>
      <c r="CR69" s="32"/>
      <c r="CS69" s="32"/>
      <c r="CT69" s="32"/>
      <c r="CU69" s="32"/>
      <c r="CV69" s="32"/>
      <c r="CW69" s="32"/>
      <c r="CX69" s="32"/>
      <c r="CY69" s="32"/>
      <c r="CZ69" s="32"/>
      <c r="DA69" s="32"/>
      <c r="DB69" s="32"/>
      <c r="DC69" s="32"/>
      <c r="DD69" s="32"/>
      <c r="DE69" s="32"/>
      <c r="DF69" s="32"/>
      <c r="DG69" s="32"/>
      <c r="DH69" s="32"/>
      <c r="DI69" s="32"/>
      <c r="DJ69" s="32"/>
      <c r="DK69" s="32"/>
      <c r="DL69" s="32"/>
      <c r="DM69" s="32"/>
      <c r="DN69" s="32"/>
      <c r="DO69" s="32"/>
      <c r="DP69" s="32"/>
      <c r="DQ69" s="32"/>
      <c r="DR69" s="32"/>
      <c r="DS69" s="32"/>
      <c r="DT69" s="32"/>
      <c r="DU69" s="32"/>
      <c r="DV69" s="32"/>
      <c r="DW69" s="32"/>
      <c r="DX69" s="32">
        <f t="shared" si="2"/>
        <v>127939.43</v>
      </c>
      <c r="DY69" s="32"/>
      <c r="DZ69" s="32"/>
      <c r="EA69" s="32"/>
      <c r="EB69" s="32"/>
      <c r="EC69" s="32"/>
      <c r="ED69" s="32"/>
      <c r="EE69" s="32"/>
      <c r="EF69" s="32"/>
      <c r="EG69" s="32"/>
      <c r="EH69" s="32"/>
      <c r="EI69" s="32"/>
      <c r="EJ69" s="32"/>
      <c r="EK69" s="32">
        <f t="shared" si="3"/>
        <v>23327.72</v>
      </c>
      <c r="EL69" s="32"/>
      <c r="EM69" s="32"/>
      <c r="EN69" s="32"/>
      <c r="EO69" s="32"/>
      <c r="EP69" s="32"/>
      <c r="EQ69" s="32"/>
      <c r="ER69" s="32"/>
      <c r="ES69" s="32"/>
      <c r="ET69" s="32"/>
      <c r="EU69" s="32"/>
      <c r="EV69" s="32"/>
      <c r="EW69" s="32"/>
      <c r="EX69" s="32">
        <f t="shared" si="4"/>
        <v>23327.72</v>
      </c>
      <c r="EY69" s="32"/>
      <c r="EZ69" s="32"/>
      <c r="FA69" s="32"/>
      <c r="FB69" s="32"/>
      <c r="FC69" s="32"/>
      <c r="FD69" s="32"/>
      <c r="FE69" s="32"/>
      <c r="FF69" s="32"/>
      <c r="FG69" s="32"/>
      <c r="FH69" s="32"/>
      <c r="FI69" s="32"/>
      <c r="FJ69" s="33"/>
    </row>
    <row r="70" spans="1:166" ht="14.45" customHeight="1" x14ac:dyDescent="0.2">
      <c r="A70" s="95" t="s">
        <v>86</v>
      </c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6"/>
      <c r="AK70" s="44"/>
      <c r="AL70" s="45"/>
      <c r="AM70" s="45"/>
      <c r="AN70" s="45"/>
      <c r="AO70" s="45"/>
      <c r="AP70" s="45"/>
      <c r="AQ70" s="45" t="s">
        <v>113</v>
      </c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32">
        <v>5200</v>
      </c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>
        <v>5200</v>
      </c>
      <c r="BV70" s="32"/>
      <c r="BW70" s="32"/>
      <c r="BX70" s="32"/>
      <c r="BY70" s="32"/>
      <c r="BZ70" s="32"/>
      <c r="CA70" s="32"/>
      <c r="CB70" s="32"/>
      <c r="CC70" s="32"/>
      <c r="CD70" s="32"/>
      <c r="CE70" s="32"/>
      <c r="CF70" s="32"/>
      <c r="CG70" s="32"/>
      <c r="CH70" s="32"/>
      <c r="CI70" s="32"/>
      <c r="CJ70" s="32"/>
      <c r="CK70" s="32"/>
      <c r="CL70" s="32"/>
      <c r="CM70" s="32"/>
      <c r="CN70" s="32"/>
      <c r="CO70" s="32"/>
      <c r="CP70" s="32"/>
      <c r="CQ70" s="32"/>
      <c r="CR70" s="32"/>
      <c r="CS70" s="32"/>
      <c r="CT70" s="32"/>
      <c r="CU70" s="32"/>
      <c r="CV70" s="32"/>
      <c r="CW70" s="32"/>
      <c r="CX70" s="32"/>
      <c r="CY70" s="32"/>
      <c r="CZ70" s="32"/>
      <c r="DA70" s="32"/>
      <c r="DB70" s="32"/>
      <c r="DC70" s="32"/>
      <c r="DD70" s="32"/>
      <c r="DE70" s="32"/>
      <c r="DF70" s="32"/>
      <c r="DG70" s="32"/>
      <c r="DH70" s="32"/>
      <c r="DI70" s="32"/>
      <c r="DJ70" s="32"/>
      <c r="DK70" s="32"/>
      <c r="DL70" s="32"/>
      <c r="DM70" s="32"/>
      <c r="DN70" s="32"/>
      <c r="DO70" s="32"/>
      <c r="DP70" s="32"/>
      <c r="DQ70" s="32"/>
      <c r="DR70" s="32"/>
      <c r="DS70" s="32"/>
      <c r="DT70" s="32"/>
      <c r="DU70" s="32"/>
      <c r="DV70" s="32"/>
      <c r="DW70" s="32"/>
      <c r="DX70" s="32">
        <f t="shared" si="2"/>
        <v>0</v>
      </c>
      <c r="DY70" s="32"/>
      <c r="DZ70" s="32"/>
      <c r="EA70" s="32"/>
      <c r="EB70" s="32"/>
      <c r="EC70" s="32"/>
      <c r="ED70" s="32"/>
      <c r="EE70" s="32"/>
      <c r="EF70" s="32"/>
      <c r="EG70" s="32"/>
      <c r="EH70" s="32"/>
      <c r="EI70" s="32"/>
      <c r="EJ70" s="32"/>
      <c r="EK70" s="32">
        <f t="shared" si="3"/>
        <v>5200</v>
      </c>
      <c r="EL70" s="32"/>
      <c r="EM70" s="32"/>
      <c r="EN70" s="32"/>
      <c r="EO70" s="32"/>
      <c r="EP70" s="32"/>
      <c r="EQ70" s="32"/>
      <c r="ER70" s="32"/>
      <c r="ES70" s="32"/>
      <c r="ET70" s="32"/>
      <c r="EU70" s="32"/>
      <c r="EV70" s="32"/>
      <c r="EW70" s="32"/>
      <c r="EX70" s="32">
        <f t="shared" si="4"/>
        <v>5200</v>
      </c>
      <c r="EY70" s="32"/>
      <c r="EZ70" s="32"/>
      <c r="FA70" s="32"/>
      <c r="FB70" s="32"/>
      <c r="FC70" s="32"/>
      <c r="FD70" s="32"/>
      <c r="FE70" s="32"/>
      <c r="FF70" s="32"/>
      <c r="FG70" s="32"/>
      <c r="FH70" s="32"/>
      <c r="FI70" s="32"/>
      <c r="FJ70" s="33"/>
    </row>
    <row r="71" spans="1:166" ht="28.7" customHeight="1" x14ac:dyDescent="0.2">
      <c r="A71" s="95" t="s">
        <v>105</v>
      </c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6"/>
      <c r="AK71" s="44"/>
      <c r="AL71" s="45"/>
      <c r="AM71" s="45"/>
      <c r="AN71" s="45"/>
      <c r="AO71" s="45"/>
      <c r="AP71" s="45"/>
      <c r="AQ71" s="45" t="s">
        <v>114</v>
      </c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32">
        <v>146480</v>
      </c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>
        <v>146480</v>
      </c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>
        <v>146480</v>
      </c>
      <c r="CI71" s="32"/>
      <c r="CJ71" s="32"/>
      <c r="CK71" s="32"/>
      <c r="CL71" s="32"/>
      <c r="CM71" s="32"/>
      <c r="CN71" s="32"/>
      <c r="CO71" s="32"/>
      <c r="CP71" s="32"/>
      <c r="CQ71" s="32"/>
      <c r="CR71" s="32"/>
      <c r="CS71" s="32"/>
      <c r="CT71" s="32"/>
      <c r="CU71" s="32"/>
      <c r="CV71" s="32"/>
      <c r="CW71" s="32"/>
      <c r="CX71" s="32"/>
      <c r="CY71" s="32"/>
      <c r="CZ71" s="32"/>
      <c r="DA71" s="32"/>
      <c r="DB71" s="32"/>
      <c r="DC71" s="32"/>
      <c r="DD71" s="32"/>
      <c r="DE71" s="32"/>
      <c r="DF71" s="32"/>
      <c r="DG71" s="32"/>
      <c r="DH71" s="32"/>
      <c r="DI71" s="32"/>
      <c r="DJ71" s="32"/>
      <c r="DK71" s="32"/>
      <c r="DL71" s="32"/>
      <c r="DM71" s="32"/>
      <c r="DN71" s="32"/>
      <c r="DO71" s="32"/>
      <c r="DP71" s="32"/>
      <c r="DQ71" s="32"/>
      <c r="DR71" s="32"/>
      <c r="DS71" s="32"/>
      <c r="DT71" s="32"/>
      <c r="DU71" s="32"/>
      <c r="DV71" s="32"/>
      <c r="DW71" s="32"/>
      <c r="DX71" s="32">
        <f t="shared" si="2"/>
        <v>146480</v>
      </c>
      <c r="DY71" s="32"/>
      <c r="DZ71" s="32"/>
      <c r="EA71" s="32"/>
      <c r="EB71" s="32"/>
      <c r="EC71" s="32"/>
      <c r="ED71" s="32"/>
      <c r="EE71" s="32"/>
      <c r="EF71" s="32"/>
      <c r="EG71" s="32"/>
      <c r="EH71" s="32"/>
      <c r="EI71" s="32"/>
      <c r="EJ71" s="32"/>
      <c r="EK71" s="32">
        <f t="shared" si="3"/>
        <v>0</v>
      </c>
      <c r="EL71" s="32"/>
      <c r="EM71" s="32"/>
      <c r="EN71" s="32"/>
      <c r="EO71" s="32"/>
      <c r="EP71" s="32"/>
      <c r="EQ71" s="32"/>
      <c r="ER71" s="32"/>
      <c r="ES71" s="32"/>
      <c r="ET71" s="32"/>
      <c r="EU71" s="32"/>
      <c r="EV71" s="32"/>
      <c r="EW71" s="32"/>
      <c r="EX71" s="32">
        <f t="shared" si="4"/>
        <v>0</v>
      </c>
      <c r="EY71" s="32"/>
      <c r="EZ71" s="32"/>
      <c r="FA71" s="32"/>
      <c r="FB71" s="32"/>
      <c r="FC71" s="32"/>
      <c r="FD71" s="32"/>
      <c r="FE71" s="32"/>
      <c r="FF71" s="32"/>
      <c r="FG71" s="32"/>
      <c r="FH71" s="32"/>
      <c r="FI71" s="32"/>
      <c r="FJ71" s="33"/>
    </row>
    <row r="72" spans="1:166" ht="28.7" customHeight="1" x14ac:dyDescent="0.2">
      <c r="A72" s="95" t="s">
        <v>88</v>
      </c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6"/>
      <c r="AK72" s="44"/>
      <c r="AL72" s="45"/>
      <c r="AM72" s="45"/>
      <c r="AN72" s="45"/>
      <c r="AO72" s="45"/>
      <c r="AP72" s="45"/>
      <c r="AQ72" s="45" t="s">
        <v>115</v>
      </c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32">
        <v>110584</v>
      </c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>
        <v>110584</v>
      </c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>
        <v>3990</v>
      </c>
      <c r="CI72" s="32"/>
      <c r="CJ72" s="32"/>
      <c r="CK72" s="32"/>
      <c r="CL72" s="32"/>
      <c r="CM72" s="32"/>
      <c r="CN72" s="32"/>
      <c r="CO72" s="32"/>
      <c r="CP72" s="32"/>
      <c r="CQ72" s="32"/>
      <c r="CR72" s="32"/>
      <c r="CS72" s="32"/>
      <c r="CT72" s="32"/>
      <c r="CU72" s="32"/>
      <c r="CV72" s="32"/>
      <c r="CW72" s="32"/>
      <c r="CX72" s="32"/>
      <c r="CY72" s="32"/>
      <c r="CZ72" s="32"/>
      <c r="DA72" s="32"/>
      <c r="DB72" s="32"/>
      <c r="DC72" s="32"/>
      <c r="DD72" s="32"/>
      <c r="DE72" s="32"/>
      <c r="DF72" s="32"/>
      <c r="DG72" s="32"/>
      <c r="DH72" s="32"/>
      <c r="DI72" s="32"/>
      <c r="DJ72" s="32"/>
      <c r="DK72" s="32"/>
      <c r="DL72" s="32"/>
      <c r="DM72" s="32"/>
      <c r="DN72" s="32"/>
      <c r="DO72" s="32"/>
      <c r="DP72" s="32"/>
      <c r="DQ72" s="32"/>
      <c r="DR72" s="32"/>
      <c r="DS72" s="32"/>
      <c r="DT72" s="32"/>
      <c r="DU72" s="32"/>
      <c r="DV72" s="32"/>
      <c r="DW72" s="32"/>
      <c r="DX72" s="32">
        <f t="shared" si="2"/>
        <v>3990</v>
      </c>
      <c r="DY72" s="32"/>
      <c r="DZ72" s="32"/>
      <c r="EA72" s="32"/>
      <c r="EB72" s="32"/>
      <c r="EC72" s="32"/>
      <c r="ED72" s="32"/>
      <c r="EE72" s="32"/>
      <c r="EF72" s="32"/>
      <c r="EG72" s="32"/>
      <c r="EH72" s="32"/>
      <c r="EI72" s="32"/>
      <c r="EJ72" s="32"/>
      <c r="EK72" s="32">
        <f t="shared" si="3"/>
        <v>106594</v>
      </c>
      <c r="EL72" s="32"/>
      <c r="EM72" s="32"/>
      <c r="EN72" s="32"/>
      <c r="EO72" s="32"/>
      <c r="EP72" s="32"/>
      <c r="EQ72" s="32"/>
      <c r="ER72" s="32"/>
      <c r="ES72" s="32"/>
      <c r="ET72" s="32"/>
      <c r="EU72" s="32"/>
      <c r="EV72" s="32"/>
      <c r="EW72" s="32"/>
      <c r="EX72" s="32">
        <f t="shared" si="4"/>
        <v>106594</v>
      </c>
      <c r="EY72" s="32"/>
      <c r="EZ72" s="32"/>
      <c r="FA72" s="32"/>
      <c r="FB72" s="32"/>
      <c r="FC72" s="32"/>
      <c r="FD72" s="32"/>
      <c r="FE72" s="32"/>
      <c r="FF72" s="32"/>
      <c r="FG72" s="32"/>
      <c r="FH72" s="32"/>
      <c r="FI72" s="32"/>
      <c r="FJ72" s="33"/>
    </row>
    <row r="73" spans="1:166" ht="28.7" customHeight="1" x14ac:dyDescent="0.2">
      <c r="A73" s="95" t="s">
        <v>116</v>
      </c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6"/>
      <c r="AK73" s="44"/>
      <c r="AL73" s="45"/>
      <c r="AM73" s="45"/>
      <c r="AN73" s="45"/>
      <c r="AO73" s="45"/>
      <c r="AP73" s="45"/>
      <c r="AQ73" s="45" t="s">
        <v>117</v>
      </c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32">
        <v>77808</v>
      </c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>
        <v>77808</v>
      </c>
      <c r="BV73" s="32"/>
      <c r="BW73" s="32"/>
      <c r="BX73" s="32"/>
      <c r="BY73" s="32"/>
      <c r="BZ73" s="32"/>
      <c r="CA73" s="32"/>
      <c r="CB73" s="32"/>
      <c r="CC73" s="32"/>
      <c r="CD73" s="32"/>
      <c r="CE73" s="32"/>
      <c r="CF73" s="32"/>
      <c r="CG73" s="32"/>
      <c r="CH73" s="32">
        <v>57808</v>
      </c>
      <c r="CI73" s="32"/>
      <c r="CJ73" s="32"/>
      <c r="CK73" s="32"/>
      <c r="CL73" s="32"/>
      <c r="CM73" s="32"/>
      <c r="CN73" s="32"/>
      <c r="CO73" s="32"/>
      <c r="CP73" s="32"/>
      <c r="CQ73" s="32"/>
      <c r="CR73" s="32"/>
      <c r="CS73" s="32"/>
      <c r="CT73" s="32"/>
      <c r="CU73" s="32"/>
      <c r="CV73" s="32"/>
      <c r="CW73" s="32"/>
      <c r="CX73" s="32"/>
      <c r="CY73" s="32"/>
      <c r="CZ73" s="32"/>
      <c r="DA73" s="32"/>
      <c r="DB73" s="32"/>
      <c r="DC73" s="32"/>
      <c r="DD73" s="32"/>
      <c r="DE73" s="32"/>
      <c r="DF73" s="32"/>
      <c r="DG73" s="32"/>
      <c r="DH73" s="32"/>
      <c r="DI73" s="32"/>
      <c r="DJ73" s="32"/>
      <c r="DK73" s="32"/>
      <c r="DL73" s="32"/>
      <c r="DM73" s="32"/>
      <c r="DN73" s="32"/>
      <c r="DO73" s="32"/>
      <c r="DP73" s="32"/>
      <c r="DQ73" s="32"/>
      <c r="DR73" s="32"/>
      <c r="DS73" s="32"/>
      <c r="DT73" s="32"/>
      <c r="DU73" s="32"/>
      <c r="DV73" s="32"/>
      <c r="DW73" s="32"/>
      <c r="DX73" s="32">
        <f t="shared" si="2"/>
        <v>57808</v>
      </c>
      <c r="DY73" s="32"/>
      <c r="DZ73" s="32"/>
      <c r="EA73" s="32"/>
      <c r="EB73" s="32"/>
      <c r="EC73" s="32"/>
      <c r="ED73" s="32"/>
      <c r="EE73" s="32"/>
      <c r="EF73" s="32"/>
      <c r="EG73" s="32"/>
      <c r="EH73" s="32"/>
      <c r="EI73" s="32"/>
      <c r="EJ73" s="32"/>
      <c r="EK73" s="32">
        <f t="shared" si="3"/>
        <v>20000</v>
      </c>
      <c r="EL73" s="32"/>
      <c r="EM73" s="32"/>
      <c r="EN73" s="32"/>
      <c r="EO73" s="32"/>
      <c r="EP73" s="32"/>
      <c r="EQ73" s="32"/>
      <c r="ER73" s="32"/>
      <c r="ES73" s="32"/>
      <c r="ET73" s="32"/>
      <c r="EU73" s="32"/>
      <c r="EV73" s="32"/>
      <c r="EW73" s="32"/>
      <c r="EX73" s="32">
        <f t="shared" si="4"/>
        <v>20000</v>
      </c>
      <c r="EY73" s="32"/>
      <c r="EZ73" s="32"/>
      <c r="FA73" s="32"/>
      <c r="FB73" s="32"/>
      <c r="FC73" s="32"/>
      <c r="FD73" s="32"/>
      <c r="FE73" s="32"/>
      <c r="FF73" s="32"/>
      <c r="FG73" s="32"/>
      <c r="FH73" s="32"/>
      <c r="FI73" s="32"/>
      <c r="FJ73" s="33"/>
    </row>
    <row r="74" spans="1:166" ht="28.7" customHeight="1" x14ac:dyDescent="0.2">
      <c r="A74" s="95" t="s">
        <v>90</v>
      </c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6"/>
      <c r="AK74" s="44"/>
      <c r="AL74" s="45"/>
      <c r="AM74" s="45"/>
      <c r="AN74" s="45"/>
      <c r="AO74" s="45"/>
      <c r="AP74" s="45"/>
      <c r="AQ74" s="45" t="s">
        <v>118</v>
      </c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32">
        <v>53265</v>
      </c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>
        <v>53265</v>
      </c>
      <c r="BV74" s="32"/>
      <c r="BW74" s="32"/>
      <c r="BX74" s="32"/>
      <c r="BY74" s="32"/>
      <c r="BZ74" s="32"/>
      <c r="CA74" s="32"/>
      <c r="CB74" s="32"/>
      <c r="CC74" s="32"/>
      <c r="CD74" s="32"/>
      <c r="CE74" s="32"/>
      <c r="CF74" s="32"/>
      <c r="CG74" s="32"/>
      <c r="CH74" s="32">
        <v>45753</v>
      </c>
      <c r="CI74" s="32"/>
      <c r="CJ74" s="32"/>
      <c r="CK74" s="32"/>
      <c r="CL74" s="32"/>
      <c r="CM74" s="32"/>
      <c r="CN74" s="32"/>
      <c r="CO74" s="32"/>
      <c r="CP74" s="32"/>
      <c r="CQ74" s="32"/>
      <c r="CR74" s="32"/>
      <c r="CS74" s="32"/>
      <c r="CT74" s="32"/>
      <c r="CU74" s="32"/>
      <c r="CV74" s="32"/>
      <c r="CW74" s="32"/>
      <c r="CX74" s="32"/>
      <c r="CY74" s="32"/>
      <c r="CZ74" s="32"/>
      <c r="DA74" s="32"/>
      <c r="DB74" s="32"/>
      <c r="DC74" s="32"/>
      <c r="DD74" s="32"/>
      <c r="DE74" s="32"/>
      <c r="DF74" s="32"/>
      <c r="DG74" s="32"/>
      <c r="DH74" s="32"/>
      <c r="DI74" s="32"/>
      <c r="DJ74" s="32"/>
      <c r="DK74" s="32"/>
      <c r="DL74" s="32"/>
      <c r="DM74" s="32"/>
      <c r="DN74" s="32"/>
      <c r="DO74" s="32"/>
      <c r="DP74" s="32"/>
      <c r="DQ74" s="32"/>
      <c r="DR74" s="32"/>
      <c r="DS74" s="32"/>
      <c r="DT74" s="32"/>
      <c r="DU74" s="32"/>
      <c r="DV74" s="32"/>
      <c r="DW74" s="32"/>
      <c r="DX74" s="32">
        <f t="shared" si="2"/>
        <v>45753</v>
      </c>
      <c r="DY74" s="32"/>
      <c r="DZ74" s="32"/>
      <c r="EA74" s="32"/>
      <c r="EB74" s="32"/>
      <c r="EC74" s="32"/>
      <c r="ED74" s="32"/>
      <c r="EE74" s="32"/>
      <c r="EF74" s="32"/>
      <c r="EG74" s="32"/>
      <c r="EH74" s="32"/>
      <c r="EI74" s="32"/>
      <c r="EJ74" s="32"/>
      <c r="EK74" s="32">
        <f t="shared" si="3"/>
        <v>7512</v>
      </c>
      <c r="EL74" s="32"/>
      <c r="EM74" s="32"/>
      <c r="EN74" s="32"/>
      <c r="EO74" s="32"/>
      <c r="EP74" s="32"/>
      <c r="EQ74" s="32"/>
      <c r="ER74" s="32"/>
      <c r="ES74" s="32"/>
      <c r="ET74" s="32"/>
      <c r="EU74" s="32"/>
      <c r="EV74" s="32"/>
      <c r="EW74" s="32"/>
      <c r="EX74" s="32">
        <f t="shared" si="4"/>
        <v>7512</v>
      </c>
      <c r="EY74" s="32"/>
      <c r="EZ74" s="32"/>
      <c r="FA74" s="32"/>
      <c r="FB74" s="32"/>
      <c r="FC74" s="32"/>
      <c r="FD74" s="32"/>
      <c r="FE74" s="32"/>
      <c r="FF74" s="32"/>
      <c r="FG74" s="32"/>
      <c r="FH74" s="32"/>
      <c r="FI74" s="32"/>
      <c r="FJ74" s="33"/>
    </row>
    <row r="75" spans="1:166" ht="43.15" customHeight="1" x14ac:dyDescent="0.2">
      <c r="A75" s="95" t="s">
        <v>119</v>
      </c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6"/>
      <c r="AK75" s="44"/>
      <c r="AL75" s="45"/>
      <c r="AM75" s="45"/>
      <c r="AN75" s="45"/>
      <c r="AO75" s="45"/>
      <c r="AP75" s="45"/>
      <c r="AQ75" s="45" t="s">
        <v>120</v>
      </c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32">
        <v>6600</v>
      </c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>
        <v>6600</v>
      </c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>
        <v>6600</v>
      </c>
      <c r="CI75" s="32"/>
      <c r="CJ75" s="32"/>
      <c r="CK75" s="32"/>
      <c r="CL75" s="32"/>
      <c r="CM75" s="32"/>
      <c r="CN75" s="32"/>
      <c r="CO75" s="32"/>
      <c r="CP75" s="32"/>
      <c r="CQ75" s="32"/>
      <c r="CR75" s="32"/>
      <c r="CS75" s="32"/>
      <c r="CT75" s="32"/>
      <c r="CU75" s="32"/>
      <c r="CV75" s="32"/>
      <c r="CW75" s="32"/>
      <c r="CX75" s="32"/>
      <c r="CY75" s="32"/>
      <c r="CZ75" s="32"/>
      <c r="DA75" s="32"/>
      <c r="DB75" s="32"/>
      <c r="DC75" s="32"/>
      <c r="DD75" s="32"/>
      <c r="DE75" s="32"/>
      <c r="DF75" s="32"/>
      <c r="DG75" s="32"/>
      <c r="DH75" s="32"/>
      <c r="DI75" s="32"/>
      <c r="DJ75" s="32"/>
      <c r="DK75" s="32"/>
      <c r="DL75" s="32"/>
      <c r="DM75" s="32"/>
      <c r="DN75" s="32"/>
      <c r="DO75" s="32"/>
      <c r="DP75" s="32"/>
      <c r="DQ75" s="32"/>
      <c r="DR75" s="32"/>
      <c r="DS75" s="32"/>
      <c r="DT75" s="32"/>
      <c r="DU75" s="32"/>
      <c r="DV75" s="32"/>
      <c r="DW75" s="32"/>
      <c r="DX75" s="32">
        <f t="shared" si="2"/>
        <v>6600</v>
      </c>
      <c r="DY75" s="32"/>
      <c r="DZ75" s="32"/>
      <c r="EA75" s="32"/>
      <c r="EB75" s="32"/>
      <c r="EC75" s="32"/>
      <c r="ED75" s="32"/>
      <c r="EE75" s="32"/>
      <c r="EF75" s="32"/>
      <c r="EG75" s="32"/>
      <c r="EH75" s="32"/>
      <c r="EI75" s="32"/>
      <c r="EJ75" s="32"/>
      <c r="EK75" s="32">
        <f t="shared" si="3"/>
        <v>0</v>
      </c>
      <c r="EL75" s="32"/>
      <c r="EM75" s="32"/>
      <c r="EN75" s="32"/>
      <c r="EO75" s="32"/>
      <c r="EP75" s="32"/>
      <c r="EQ75" s="32"/>
      <c r="ER75" s="32"/>
      <c r="ES75" s="32"/>
      <c r="ET75" s="32"/>
      <c r="EU75" s="32"/>
      <c r="EV75" s="32"/>
      <c r="EW75" s="32"/>
      <c r="EX75" s="32">
        <f t="shared" si="4"/>
        <v>0</v>
      </c>
      <c r="EY75" s="32"/>
      <c r="EZ75" s="32"/>
      <c r="FA75" s="32"/>
      <c r="FB75" s="32"/>
      <c r="FC75" s="32"/>
      <c r="FD75" s="32"/>
      <c r="FE75" s="32"/>
      <c r="FF75" s="32"/>
      <c r="FG75" s="32"/>
      <c r="FH75" s="32"/>
      <c r="FI75" s="32"/>
      <c r="FJ75" s="33"/>
    </row>
    <row r="76" spans="1:166" ht="14.45" customHeight="1" x14ac:dyDescent="0.2">
      <c r="A76" s="95" t="s">
        <v>92</v>
      </c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6"/>
      <c r="AK76" s="44"/>
      <c r="AL76" s="45"/>
      <c r="AM76" s="45"/>
      <c r="AN76" s="45"/>
      <c r="AO76" s="45"/>
      <c r="AP76" s="45"/>
      <c r="AQ76" s="45" t="s">
        <v>121</v>
      </c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32">
        <v>2025</v>
      </c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>
        <v>2025</v>
      </c>
      <c r="BV76" s="32"/>
      <c r="BW76" s="32"/>
      <c r="BX76" s="32"/>
      <c r="BY76" s="32"/>
      <c r="BZ76" s="32"/>
      <c r="CA76" s="32"/>
      <c r="CB76" s="32"/>
      <c r="CC76" s="32"/>
      <c r="CD76" s="32"/>
      <c r="CE76" s="32"/>
      <c r="CF76" s="32"/>
      <c r="CG76" s="32"/>
      <c r="CH76" s="32">
        <v>1521</v>
      </c>
      <c r="CI76" s="32"/>
      <c r="CJ76" s="32"/>
      <c r="CK76" s="32"/>
      <c r="CL76" s="32"/>
      <c r="CM76" s="32"/>
      <c r="CN76" s="32"/>
      <c r="CO76" s="32"/>
      <c r="CP76" s="32"/>
      <c r="CQ76" s="32"/>
      <c r="CR76" s="32"/>
      <c r="CS76" s="32"/>
      <c r="CT76" s="32"/>
      <c r="CU76" s="32"/>
      <c r="CV76" s="32"/>
      <c r="CW76" s="32"/>
      <c r="CX76" s="32"/>
      <c r="CY76" s="32"/>
      <c r="CZ76" s="32"/>
      <c r="DA76" s="32"/>
      <c r="DB76" s="32"/>
      <c r="DC76" s="32"/>
      <c r="DD76" s="32"/>
      <c r="DE76" s="32"/>
      <c r="DF76" s="32"/>
      <c r="DG76" s="32"/>
      <c r="DH76" s="32"/>
      <c r="DI76" s="32"/>
      <c r="DJ76" s="32"/>
      <c r="DK76" s="32"/>
      <c r="DL76" s="32"/>
      <c r="DM76" s="32"/>
      <c r="DN76" s="32"/>
      <c r="DO76" s="32"/>
      <c r="DP76" s="32"/>
      <c r="DQ76" s="32"/>
      <c r="DR76" s="32"/>
      <c r="DS76" s="32"/>
      <c r="DT76" s="32"/>
      <c r="DU76" s="32"/>
      <c r="DV76" s="32"/>
      <c r="DW76" s="32"/>
      <c r="DX76" s="32">
        <f t="shared" si="2"/>
        <v>1521</v>
      </c>
      <c r="DY76" s="32"/>
      <c r="DZ76" s="32"/>
      <c r="EA76" s="32"/>
      <c r="EB76" s="32"/>
      <c r="EC76" s="32"/>
      <c r="ED76" s="32"/>
      <c r="EE76" s="32"/>
      <c r="EF76" s="32"/>
      <c r="EG76" s="32"/>
      <c r="EH76" s="32"/>
      <c r="EI76" s="32"/>
      <c r="EJ76" s="32"/>
      <c r="EK76" s="32">
        <f t="shared" si="3"/>
        <v>504</v>
      </c>
      <c r="EL76" s="32"/>
      <c r="EM76" s="32"/>
      <c r="EN76" s="32"/>
      <c r="EO76" s="32"/>
      <c r="EP76" s="32"/>
      <c r="EQ76" s="32"/>
      <c r="ER76" s="32"/>
      <c r="ES76" s="32"/>
      <c r="ET76" s="32"/>
      <c r="EU76" s="32"/>
      <c r="EV76" s="32"/>
      <c r="EW76" s="32"/>
      <c r="EX76" s="32">
        <f t="shared" si="4"/>
        <v>504</v>
      </c>
      <c r="EY76" s="32"/>
      <c r="EZ76" s="32"/>
      <c r="FA76" s="32"/>
      <c r="FB76" s="32"/>
      <c r="FC76" s="32"/>
      <c r="FD76" s="32"/>
      <c r="FE76" s="32"/>
      <c r="FF76" s="32"/>
      <c r="FG76" s="32"/>
      <c r="FH76" s="32"/>
      <c r="FI76" s="32"/>
      <c r="FJ76" s="33"/>
    </row>
    <row r="77" spans="1:166" ht="14.45" customHeight="1" x14ac:dyDescent="0.2">
      <c r="A77" s="95" t="s">
        <v>80</v>
      </c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  <c r="AA77" s="95"/>
      <c r="AB77" s="95"/>
      <c r="AC77" s="95"/>
      <c r="AD77" s="95"/>
      <c r="AE77" s="95"/>
      <c r="AF77" s="95"/>
      <c r="AG77" s="95"/>
      <c r="AH77" s="95"/>
      <c r="AI77" s="95"/>
      <c r="AJ77" s="96"/>
      <c r="AK77" s="44"/>
      <c r="AL77" s="45"/>
      <c r="AM77" s="45"/>
      <c r="AN77" s="45"/>
      <c r="AO77" s="45"/>
      <c r="AP77" s="45"/>
      <c r="AQ77" s="45" t="s">
        <v>122</v>
      </c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32">
        <v>36610.080000000002</v>
      </c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>
        <v>36610.080000000002</v>
      </c>
      <c r="BV77" s="32"/>
      <c r="BW77" s="32"/>
      <c r="BX77" s="32"/>
      <c r="BY77" s="32"/>
      <c r="BZ77" s="32"/>
      <c r="CA77" s="32"/>
      <c r="CB77" s="32"/>
      <c r="CC77" s="32"/>
      <c r="CD77" s="32"/>
      <c r="CE77" s="32"/>
      <c r="CF77" s="32"/>
      <c r="CG77" s="32"/>
      <c r="CH77" s="32">
        <v>21999.19</v>
      </c>
      <c r="CI77" s="32"/>
      <c r="CJ77" s="32"/>
      <c r="CK77" s="32"/>
      <c r="CL77" s="32"/>
      <c r="CM77" s="32"/>
      <c r="CN77" s="32"/>
      <c r="CO77" s="32"/>
      <c r="CP77" s="32"/>
      <c r="CQ77" s="32"/>
      <c r="CR77" s="32"/>
      <c r="CS77" s="32"/>
      <c r="CT77" s="32"/>
      <c r="CU77" s="32"/>
      <c r="CV77" s="32"/>
      <c r="CW77" s="32"/>
      <c r="CX77" s="32"/>
      <c r="CY77" s="32"/>
      <c r="CZ77" s="32"/>
      <c r="DA77" s="32"/>
      <c r="DB77" s="32"/>
      <c r="DC77" s="32"/>
      <c r="DD77" s="32"/>
      <c r="DE77" s="32"/>
      <c r="DF77" s="32"/>
      <c r="DG77" s="32"/>
      <c r="DH77" s="32"/>
      <c r="DI77" s="32"/>
      <c r="DJ77" s="32"/>
      <c r="DK77" s="32"/>
      <c r="DL77" s="32"/>
      <c r="DM77" s="32"/>
      <c r="DN77" s="32"/>
      <c r="DO77" s="32"/>
      <c r="DP77" s="32"/>
      <c r="DQ77" s="32"/>
      <c r="DR77" s="32"/>
      <c r="DS77" s="32"/>
      <c r="DT77" s="32"/>
      <c r="DU77" s="32"/>
      <c r="DV77" s="32"/>
      <c r="DW77" s="32"/>
      <c r="DX77" s="32">
        <f t="shared" si="2"/>
        <v>21999.19</v>
      </c>
      <c r="DY77" s="32"/>
      <c r="DZ77" s="32"/>
      <c r="EA77" s="32"/>
      <c r="EB77" s="32"/>
      <c r="EC77" s="32"/>
      <c r="ED77" s="32"/>
      <c r="EE77" s="32"/>
      <c r="EF77" s="32"/>
      <c r="EG77" s="32"/>
      <c r="EH77" s="32"/>
      <c r="EI77" s="32"/>
      <c r="EJ77" s="32"/>
      <c r="EK77" s="32">
        <f t="shared" si="3"/>
        <v>14610.890000000003</v>
      </c>
      <c r="EL77" s="32"/>
      <c r="EM77" s="32"/>
      <c r="EN77" s="32"/>
      <c r="EO77" s="32"/>
      <c r="EP77" s="32"/>
      <c r="EQ77" s="32"/>
      <c r="ER77" s="32"/>
      <c r="ES77" s="32"/>
      <c r="ET77" s="32"/>
      <c r="EU77" s="32"/>
      <c r="EV77" s="32"/>
      <c r="EW77" s="32"/>
      <c r="EX77" s="32">
        <f t="shared" si="4"/>
        <v>14610.890000000003</v>
      </c>
      <c r="EY77" s="32"/>
      <c r="EZ77" s="32"/>
      <c r="FA77" s="32"/>
      <c r="FB77" s="32"/>
      <c r="FC77" s="32"/>
      <c r="FD77" s="32"/>
      <c r="FE77" s="32"/>
      <c r="FF77" s="32"/>
      <c r="FG77" s="32"/>
      <c r="FH77" s="32"/>
      <c r="FI77" s="32"/>
      <c r="FJ77" s="33"/>
    </row>
    <row r="78" spans="1:166" ht="14.45" customHeight="1" x14ac:dyDescent="0.2">
      <c r="A78" s="95" t="s">
        <v>82</v>
      </c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6"/>
      <c r="AK78" s="44"/>
      <c r="AL78" s="45"/>
      <c r="AM78" s="45"/>
      <c r="AN78" s="45"/>
      <c r="AO78" s="45"/>
      <c r="AP78" s="45"/>
      <c r="AQ78" s="45" t="s">
        <v>123</v>
      </c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32">
        <v>14850</v>
      </c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>
        <v>14850</v>
      </c>
      <c r="BV78" s="32"/>
      <c r="BW78" s="32"/>
      <c r="BX78" s="32"/>
      <c r="BY78" s="32"/>
      <c r="BZ78" s="32"/>
      <c r="CA78" s="32"/>
      <c r="CB78" s="32"/>
      <c r="CC78" s="32"/>
      <c r="CD78" s="32"/>
      <c r="CE78" s="32"/>
      <c r="CF78" s="32"/>
      <c r="CG78" s="32"/>
      <c r="CH78" s="32">
        <v>10999.47</v>
      </c>
      <c r="CI78" s="32"/>
      <c r="CJ78" s="32"/>
      <c r="CK78" s="32"/>
      <c r="CL78" s="32"/>
      <c r="CM78" s="32"/>
      <c r="CN78" s="32"/>
      <c r="CO78" s="32"/>
      <c r="CP78" s="32"/>
      <c r="CQ78" s="32"/>
      <c r="CR78" s="32"/>
      <c r="CS78" s="32"/>
      <c r="CT78" s="32"/>
      <c r="CU78" s="32"/>
      <c r="CV78" s="32"/>
      <c r="CW78" s="32"/>
      <c r="CX78" s="32"/>
      <c r="CY78" s="32"/>
      <c r="CZ78" s="32"/>
      <c r="DA78" s="32"/>
      <c r="DB78" s="32"/>
      <c r="DC78" s="32"/>
      <c r="DD78" s="32"/>
      <c r="DE78" s="32"/>
      <c r="DF78" s="32"/>
      <c r="DG78" s="32"/>
      <c r="DH78" s="32"/>
      <c r="DI78" s="32"/>
      <c r="DJ78" s="32"/>
      <c r="DK78" s="32"/>
      <c r="DL78" s="32"/>
      <c r="DM78" s="32"/>
      <c r="DN78" s="32"/>
      <c r="DO78" s="32"/>
      <c r="DP78" s="32"/>
      <c r="DQ78" s="32"/>
      <c r="DR78" s="32"/>
      <c r="DS78" s="32"/>
      <c r="DT78" s="32"/>
      <c r="DU78" s="32"/>
      <c r="DV78" s="32"/>
      <c r="DW78" s="32"/>
      <c r="DX78" s="32">
        <f t="shared" si="2"/>
        <v>10999.47</v>
      </c>
      <c r="DY78" s="32"/>
      <c r="DZ78" s="32"/>
      <c r="EA78" s="32"/>
      <c r="EB78" s="32"/>
      <c r="EC78" s="32"/>
      <c r="ED78" s="32"/>
      <c r="EE78" s="32"/>
      <c r="EF78" s="32"/>
      <c r="EG78" s="32"/>
      <c r="EH78" s="32"/>
      <c r="EI78" s="32"/>
      <c r="EJ78" s="32"/>
      <c r="EK78" s="32">
        <f t="shared" si="3"/>
        <v>3850.5300000000007</v>
      </c>
      <c r="EL78" s="32"/>
      <c r="EM78" s="32"/>
      <c r="EN78" s="32"/>
      <c r="EO78" s="32"/>
      <c r="EP78" s="32"/>
      <c r="EQ78" s="32"/>
      <c r="ER78" s="32"/>
      <c r="ES78" s="32"/>
      <c r="ET78" s="32"/>
      <c r="EU78" s="32"/>
      <c r="EV78" s="32"/>
      <c r="EW78" s="32"/>
      <c r="EX78" s="32">
        <f t="shared" si="4"/>
        <v>3850.5300000000007</v>
      </c>
      <c r="EY78" s="32"/>
      <c r="EZ78" s="32"/>
      <c r="FA78" s="32"/>
      <c r="FB78" s="32"/>
      <c r="FC78" s="32"/>
      <c r="FD78" s="32"/>
      <c r="FE78" s="32"/>
      <c r="FF78" s="32"/>
      <c r="FG78" s="32"/>
      <c r="FH78" s="32"/>
      <c r="FI78" s="32"/>
      <c r="FJ78" s="33"/>
    </row>
    <row r="79" spans="1:166" ht="28.7" customHeight="1" x14ac:dyDescent="0.2">
      <c r="A79" s="95" t="s">
        <v>110</v>
      </c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5"/>
      <c r="AJ79" s="96"/>
      <c r="AK79" s="44"/>
      <c r="AL79" s="45"/>
      <c r="AM79" s="45"/>
      <c r="AN79" s="45"/>
      <c r="AO79" s="45"/>
      <c r="AP79" s="45"/>
      <c r="AQ79" s="45" t="s">
        <v>124</v>
      </c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32">
        <v>44050</v>
      </c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>
        <v>44050</v>
      </c>
      <c r="BV79" s="32"/>
      <c r="BW79" s="32"/>
      <c r="BX79" s="32"/>
      <c r="BY79" s="32"/>
      <c r="BZ79" s="32"/>
      <c r="CA79" s="32"/>
      <c r="CB79" s="32"/>
      <c r="CC79" s="32"/>
      <c r="CD79" s="32"/>
      <c r="CE79" s="32"/>
      <c r="CF79" s="32"/>
      <c r="CG79" s="32"/>
      <c r="CH79" s="32">
        <v>30479.77</v>
      </c>
      <c r="CI79" s="32"/>
      <c r="CJ79" s="32"/>
      <c r="CK79" s="32"/>
      <c r="CL79" s="32"/>
      <c r="CM79" s="32"/>
      <c r="CN79" s="32"/>
      <c r="CO79" s="32"/>
      <c r="CP79" s="32"/>
      <c r="CQ79" s="32"/>
      <c r="CR79" s="32"/>
      <c r="CS79" s="32"/>
      <c r="CT79" s="32"/>
      <c r="CU79" s="32"/>
      <c r="CV79" s="32"/>
      <c r="CW79" s="32"/>
      <c r="CX79" s="32"/>
      <c r="CY79" s="32"/>
      <c r="CZ79" s="32"/>
      <c r="DA79" s="32"/>
      <c r="DB79" s="32"/>
      <c r="DC79" s="32"/>
      <c r="DD79" s="32"/>
      <c r="DE79" s="32"/>
      <c r="DF79" s="32"/>
      <c r="DG79" s="32"/>
      <c r="DH79" s="32"/>
      <c r="DI79" s="32"/>
      <c r="DJ79" s="32"/>
      <c r="DK79" s="32"/>
      <c r="DL79" s="32"/>
      <c r="DM79" s="32"/>
      <c r="DN79" s="32"/>
      <c r="DO79" s="32"/>
      <c r="DP79" s="32"/>
      <c r="DQ79" s="32"/>
      <c r="DR79" s="32"/>
      <c r="DS79" s="32"/>
      <c r="DT79" s="32"/>
      <c r="DU79" s="32"/>
      <c r="DV79" s="32"/>
      <c r="DW79" s="32"/>
      <c r="DX79" s="32">
        <f t="shared" si="2"/>
        <v>30479.77</v>
      </c>
      <c r="DY79" s="32"/>
      <c r="DZ79" s="32"/>
      <c r="EA79" s="32"/>
      <c r="EB79" s="32"/>
      <c r="EC79" s="32"/>
      <c r="ED79" s="32"/>
      <c r="EE79" s="32"/>
      <c r="EF79" s="32"/>
      <c r="EG79" s="32"/>
      <c r="EH79" s="32"/>
      <c r="EI79" s="32"/>
      <c r="EJ79" s="32"/>
      <c r="EK79" s="32">
        <f t="shared" si="3"/>
        <v>13570.23</v>
      </c>
      <c r="EL79" s="32"/>
      <c r="EM79" s="32"/>
      <c r="EN79" s="32"/>
      <c r="EO79" s="32"/>
      <c r="EP79" s="32"/>
      <c r="EQ79" s="32"/>
      <c r="ER79" s="32"/>
      <c r="ES79" s="32"/>
      <c r="ET79" s="32"/>
      <c r="EU79" s="32"/>
      <c r="EV79" s="32"/>
      <c r="EW79" s="32"/>
      <c r="EX79" s="32">
        <f t="shared" si="4"/>
        <v>13570.23</v>
      </c>
      <c r="EY79" s="32"/>
      <c r="EZ79" s="32"/>
      <c r="FA79" s="32"/>
      <c r="FB79" s="32"/>
      <c r="FC79" s="32"/>
      <c r="FD79" s="32"/>
      <c r="FE79" s="32"/>
      <c r="FF79" s="32"/>
      <c r="FG79" s="32"/>
      <c r="FH79" s="32"/>
      <c r="FI79" s="32"/>
      <c r="FJ79" s="33"/>
    </row>
    <row r="80" spans="1:166" ht="14.45" customHeight="1" x14ac:dyDescent="0.2">
      <c r="A80" s="95" t="s">
        <v>84</v>
      </c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6"/>
      <c r="AK80" s="44"/>
      <c r="AL80" s="45"/>
      <c r="AM80" s="45"/>
      <c r="AN80" s="45"/>
      <c r="AO80" s="45"/>
      <c r="AP80" s="45"/>
      <c r="AQ80" s="45" t="s">
        <v>125</v>
      </c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32">
        <v>24950</v>
      </c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>
        <v>24950</v>
      </c>
      <c r="BV80" s="32"/>
      <c r="BW80" s="32"/>
      <c r="BX80" s="32"/>
      <c r="BY80" s="32"/>
      <c r="BZ80" s="32"/>
      <c r="CA80" s="32"/>
      <c r="CB80" s="32"/>
      <c r="CC80" s="32"/>
      <c r="CD80" s="32"/>
      <c r="CE80" s="32"/>
      <c r="CF80" s="32"/>
      <c r="CG80" s="32"/>
      <c r="CH80" s="32">
        <v>16402.759999999998</v>
      </c>
      <c r="CI80" s="32"/>
      <c r="CJ80" s="32"/>
      <c r="CK80" s="32"/>
      <c r="CL80" s="32"/>
      <c r="CM80" s="32"/>
      <c r="CN80" s="32"/>
      <c r="CO80" s="32"/>
      <c r="CP80" s="32"/>
      <c r="CQ80" s="32"/>
      <c r="CR80" s="32"/>
      <c r="CS80" s="32"/>
      <c r="CT80" s="32"/>
      <c r="CU80" s="32"/>
      <c r="CV80" s="32"/>
      <c r="CW80" s="32"/>
      <c r="CX80" s="32"/>
      <c r="CY80" s="32"/>
      <c r="CZ80" s="32"/>
      <c r="DA80" s="32"/>
      <c r="DB80" s="32"/>
      <c r="DC80" s="32"/>
      <c r="DD80" s="32"/>
      <c r="DE80" s="32"/>
      <c r="DF80" s="32"/>
      <c r="DG80" s="32"/>
      <c r="DH80" s="32"/>
      <c r="DI80" s="32"/>
      <c r="DJ80" s="32"/>
      <c r="DK80" s="32"/>
      <c r="DL80" s="32"/>
      <c r="DM80" s="32"/>
      <c r="DN80" s="32"/>
      <c r="DO80" s="32"/>
      <c r="DP80" s="32"/>
      <c r="DQ80" s="32"/>
      <c r="DR80" s="32"/>
      <c r="DS80" s="32"/>
      <c r="DT80" s="32"/>
      <c r="DU80" s="32"/>
      <c r="DV80" s="32"/>
      <c r="DW80" s="32"/>
      <c r="DX80" s="32">
        <f t="shared" si="2"/>
        <v>16402.759999999998</v>
      </c>
      <c r="DY80" s="32"/>
      <c r="DZ80" s="32"/>
      <c r="EA80" s="32"/>
      <c r="EB80" s="32"/>
      <c r="EC80" s="32"/>
      <c r="ED80" s="32"/>
      <c r="EE80" s="32"/>
      <c r="EF80" s="32"/>
      <c r="EG80" s="32"/>
      <c r="EH80" s="32"/>
      <c r="EI80" s="32"/>
      <c r="EJ80" s="32"/>
      <c r="EK80" s="32">
        <f t="shared" si="3"/>
        <v>8547.2400000000016</v>
      </c>
      <c r="EL80" s="32"/>
      <c r="EM80" s="32"/>
      <c r="EN80" s="32"/>
      <c r="EO80" s="32"/>
      <c r="EP80" s="32"/>
      <c r="EQ80" s="32"/>
      <c r="ER80" s="32"/>
      <c r="ES80" s="32"/>
      <c r="ET80" s="32"/>
      <c r="EU80" s="32"/>
      <c r="EV80" s="32"/>
      <c r="EW80" s="32"/>
      <c r="EX80" s="32">
        <f t="shared" si="4"/>
        <v>8547.2400000000016</v>
      </c>
      <c r="EY80" s="32"/>
      <c r="EZ80" s="32"/>
      <c r="FA80" s="32"/>
      <c r="FB80" s="32"/>
      <c r="FC80" s="32"/>
      <c r="FD80" s="32"/>
      <c r="FE80" s="32"/>
      <c r="FF80" s="32"/>
      <c r="FG80" s="32"/>
      <c r="FH80" s="32"/>
      <c r="FI80" s="32"/>
      <c r="FJ80" s="33"/>
    </row>
    <row r="81" spans="1:166" ht="28.7" customHeight="1" x14ac:dyDescent="0.2">
      <c r="A81" s="95" t="s">
        <v>90</v>
      </c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6"/>
      <c r="AK81" s="44"/>
      <c r="AL81" s="45"/>
      <c r="AM81" s="45"/>
      <c r="AN81" s="45"/>
      <c r="AO81" s="45"/>
      <c r="AP81" s="45"/>
      <c r="AQ81" s="45" t="s">
        <v>126</v>
      </c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32">
        <v>21356.83</v>
      </c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  <c r="BT81" s="32"/>
      <c r="BU81" s="32">
        <v>21356.83</v>
      </c>
      <c r="BV81" s="32"/>
      <c r="BW81" s="32"/>
      <c r="BX81" s="32"/>
      <c r="BY81" s="32"/>
      <c r="BZ81" s="32"/>
      <c r="CA81" s="32"/>
      <c r="CB81" s="32"/>
      <c r="CC81" s="32"/>
      <c r="CD81" s="32"/>
      <c r="CE81" s="32"/>
      <c r="CF81" s="32"/>
      <c r="CG81" s="32"/>
      <c r="CH81" s="32">
        <v>18769.830000000002</v>
      </c>
      <c r="CI81" s="32"/>
      <c r="CJ81" s="32"/>
      <c r="CK81" s="32"/>
      <c r="CL81" s="32"/>
      <c r="CM81" s="32"/>
      <c r="CN81" s="32"/>
      <c r="CO81" s="32"/>
      <c r="CP81" s="32"/>
      <c r="CQ81" s="32"/>
      <c r="CR81" s="32"/>
      <c r="CS81" s="32"/>
      <c r="CT81" s="32"/>
      <c r="CU81" s="32"/>
      <c r="CV81" s="32"/>
      <c r="CW81" s="32"/>
      <c r="CX81" s="32"/>
      <c r="CY81" s="32"/>
      <c r="CZ81" s="32"/>
      <c r="DA81" s="32"/>
      <c r="DB81" s="32"/>
      <c r="DC81" s="32"/>
      <c r="DD81" s="32"/>
      <c r="DE81" s="32"/>
      <c r="DF81" s="32"/>
      <c r="DG81" s="32"/>
      <c r="DH81" s="32"/>
      <c r="DI81" s="32"/>
      <c r="DJ81" s="32"/>
      <c r="DK81" s="32"/>
      <c r="DL81" s="32"/>
      <c r="DM81" s="32"/>
      <c r="DN81" s="32"/>
      <c r="DO81" s="32"/>
      <c r="DP81" s="32"/>
      <c r="DQ81" s="32"/>
      <c r="DR81" s="32"/>
      <c r="DS81" s="32"/>
      <c r="DT81" s="32"/>
      <c r="DU81" s="32"/>
      <c r="DV81" s="32"/>
      <c r="DW81" s="32"/>
      <c r="DX81" s="32">
        <f t="shared" si="2"/>
        <v>18769.830000000002</v>
      </c>
      <c r="DY81" s="32"/>
      <c r="DZ81" s="32"/>
      <c r="EA81" s="32"/>
      <c r="EB81" s="32"/>
      <c r="EC81" s="32"/>
      <c r="ED81" s="32"/>
      <c r="EE81" s="32"/>
      <c r="EF81" s="32"/>
      <c r="EG81" s="32"/>
      <c r="EH81" s="32"/>
      <c r="EI81" s="32"/>
      <c r="EJ81" s="32"/>
      <c r="EK81" s="32">
        <f t="shared" si="3"/>
        <v>2587</v>
      </c>
      <c r="EL81" s="32"/>
      <c r="EM81" s="32"/>
      <c r="EN81" s="32"/>
      <c r="EO81" s="32"/>
      <c r="EP81" s="32"/>
      <c r="EQ81" s="32"/>
      <c r="ER81" s="32"/>
      <c r="ES81" s="32"/>
      <c r="ET81" s="32"/>
      <c r="EU81" s="32"/>
      <c r="EV81" s="32"/>
      <c r="EW81" s="32"/>
      <c r="EX81" s="32">
        <f t="shared" si="4"/>
        <v>2587</v>
      </c>
      <c r="EY81" s="32"/>
      <c r="EZ81" s="32"/>
      <c r="FA81" s="32"/>
      <c r="FB81" s="32"/>
      <c r="FC81" s="32"/>
      <c r="FD81" s="32"/>
      <c r="FE81" s="32"/>
      <c r="FF81" s="32"/>
      <c r="FG81" s="32"/>
      <c r="FH81" s="32"/>
      <c r="FI81" s="32"/>
      <c r="FJ81" s="33"/>
    </row>
    <row r="82" spans="1:166" ht="43.15" customHeight="1" x14ac:dyDescent="0.2">
      <c r="A82" s="95" t="s">
        <v>119</v>
      </c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6"/>
      <c r="AK82" s="44"/>
      <c r="AL82" s="45"/>
      <c r="AM82" s="45"/>
      <c r="AN82" s="45"/>
      <c r="AO82" s="45"/>
      <c r="AP82" s="45"/>
      <c r="AQ82" s="45" t="s">
        <v>127</v>
      </c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32">
        <v>24225</v>
      </c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  <c r="BO82" s="32"/>
      <c r="BP82" s="32"/>
      <c r="BQ82" s="32"/>
      <c r="BR82" s="32"/>
      <c r="BS82" s="32"/>
      <c r="BT82" s="32"/>
      <c r="BU82" s="32">
        <v>24225</v>
      </c>
      <c r="BV82" s="32"/>
      <c r="BW82" s="32"/>
      <c r="BX82" s="32"/>
      <c r="BY82" s="32"/>
      <c r="BZ82" s="32"/>
      <c r="CA82" s="32"/>
      <c r="CB82" s="32"/>
      <c r="CC82" s="32"/>
      <c r="CD82" s="32"/>
      <c r="CE82" s="32"/>
      <c r="CF82" s="32"/>
      <c r="CG82" s="32"/>
      <c r="CH82" s="32">
        <v>24225</v>
      </c>
      <c r="CI82" s="32"/>
      <c r="CJ82" s="32"/>
      <c r="CK82" s="32"/>
      <c r="CL82" s="32"/>
      <c r="CM82" s="32"/>
      <c r="CN82" s="32"/>
      <c r="CO82" s="32"/>
      <c r="CP82" s="32"/>
      <c r="CQ82" s="32"/>
      <c r="CR82" s="32"/>
      <c r="CS82" s="32"/>
      <c r="CT82" s="32"/>
      <c r="CU82" s="32"/>
      <c r="CV82" s="32"/>
      <c r="CW82" s="32"/>
      <c r="CX82" s="32"/>
      <c r="CY82" s="32"/>
      <c r="CZ82" s="32"/>
      <c r="DA82" s="32"/>
      <c r="DB82" s="32"/>
      <c r="DC82" s="32"/>
      <c r="DD82" s="32"/>
      <c r="DE82" s="32"/>
      <c r="DF82" s="32"/>
      <c r="DG82" s="32"/>
      <c r="DH82" s="32"/>
      <c r="DI82" s="32"/>
      <c r="DJ82" s="32"/>
      <c r="DK82" s="32"/>
      <c r="DL82" s="32"/>
      <c r="DM82" s="32"/>
      <c r="DN82" s="32"/>
      <c r="DO82" s="32"/>
      <c r="DP82" s="32"/>
      <c r="DQ82" s="32"/>
      <c r="DR82" s="32"/>
      <c r="DS82" s="32"/>
      <c r="DT82" s="32"/>
      <c r="DU82" s="32"/>
      <c r="DV82" s="32"/>
      <c r="DW82" s="32"/>
      <c r="DX82" s="32">
        <f t="shared" si="2"/>
        <v>24225</v>
      </c>
      <c r="DY82" s="32"/>
      <c r="DZ82" s="32"/>
      <c r="EA82" s="32"/>
      <c r="EB82" s="32"/>
      <c r="EC82" s="32"/>
      <c r="ED82" s="32"/>
      <c r="EE82" s="32"/>
      <c r="EF82" s="32"/>
      <c r="EG82" s="32"/>
      <c r="EH82" s="32"/>
      <c r="EI82" s="32"/>
      <c r="EJ82" s="32"/>
      <c r="EK82" s="32">
        <f t="shared" si="3"/>
        <v>0</v>
      </c>
      <c r="EL82" s="32"/>
      <c r="EM82" s="32"/>
      <c r="EN82" s="32"/>
      <c r="EO82" s="32"/>
      <c r="EP82" s="32"/>
      <c r="EQ82" s="32"/>
      <c r="ER82" s="32"/>
      <c r="ES82" s="32"/>
      <c r="ET82" s="32"/>
      <c r="EU82" s="32"/>
      <c r="EV82" s="32"/>
      <c r="EW82" s="32"/>
      <c r="EX82" s="32">
        <f t="shared" si="4"/>
        <v>0</v>
      </c>
      <c r="EY82" s="32"/>
      <c r="EZ82" s="32"/>
      <c r="FA82" s="32"/>
      <c r="FB82" s="32"/>
      <c r="FC82" s="32"/>
      <c r="FD82" s="32"/>
      <c r="FE82" s="32"/>
      <c r="FF82" s="32"/>
      <c r="FG82" s="32"/>
      <c r="FH82" s="32"/>
      <c r="FI82" s="32"/>
      <c r="FJ82" s="33"/>
    </row>
    <row r="83" spans="1:166" ht="14.45" customHeight="1" x14ac:dyDescent="0.2">
      <c r="A83" s="95" t="s">
        <v>82</v>
      </c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6"/>
      <c r="AK83" s="44"/>
      <c r="AL83" s="45"/>
      <c r="AM83" s="45"/>
      <c r="AN83" s="45"/>
      <c r="AO83" s="45"/>
      <c r="AP83" s="45"/>
      <c r="AQ83" s="45" t="s">
        <v>128</v>
      </c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32">
        <v>959770.09</v>
      </c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2"/>
      <c r="BU83" s="32">
        <v>959770.09</v>
      </c>
      <c r="BV83" s="32"/>
      <c r="BW83" s="32"/>
      <c r="BX83" s="32"/>
      <c r="BY83" s="32"/>
      <c r="BZ83" s="32"/>
      <c r="CA83" s="32"/>
      <c r="CB83" s="32"/>
      <c r="CC83" s="32"/>
      <c r="CD83" s="32"/>
      <c r="CE83" s="32"/>
      <c r="CF83" s="32"/>
      <c r="CG83" s="32"/>
      <c r="CH83" s="32">
        <v>481661.55</v>
      </c>
      <c r="CI83" s="32"/>
      <c r="CJ83" s="32"/>
      <c r="CK83" s="32"/>
      <c r="CL83" s="32"/>
      <c r="CM83" s="32"/>
      <c r="CN83" s="32"/>
      <c r="CO83" s="32"/>
      <c r="CP83" s="32"/>
      <c r="CQ83" s="32"/>
      <c r="CR83" s="32"/>
      <c r="CS83" s="32"/>
      <c r="CT83" s="32"/>
      <c r="CU83" s="32"/>
      <c r="CV83" s="32"/>
      <c r="CW83" s="32"/>
      <c r="CX83" s="32"/>
      <c r="CY83" s="32"/>
      <c r="CZ83" s="32"/>
      <c r="DA83" s="32"/>
      <c r="DB83" s="32"/>
      <c r="DC83" s="32"/>
      <c r="DD83" s="32"/>
      <c r="DE83" s="32"/>
      <c r="DF83" s="32"/>
      <c r="DG83" s="32"/>
      <c r="DH83" s="32"/>
      <c r="DI83" s="32"/>
      <c r="DJ83" s="32"/>
      <c r="DK83" s="32"/>
      <c r="DL83" s="32"/>
      <c r="DM83" s="32"/>
      <c r="DN83" s="32"/>
      <c r="DO83" s="32"/>
      <c r="DP83" s="32"/>
      <c r="DQ83" s="32"/>
      <c r="DR83" s="32"/>
      <c r="DS83" s="32"/>
      <c r="DT83" s="32"/>
      <c r="DU83" s="32"/>
      <c r="DV83" s="32"/>
      <c r="DW83" s="32"/>
      <c r="DX83" s="32">
        <f t="shared" si="2"/>
        <v>481661.55</v>
      </c>
      <c r="DY83" s="32"/>
      <c r="DZ83" s="32"/>
      <c r="EA83" s="32"/>
      <c r="EB83" s="32"/>
      <c r="EC83" s="32"/>
      <c r="ED83" s="32"/>
      <c r="EE83" s="32"/>
      <c r="EF83" s="32"/>
      <c r="EG83" s="32"/>
      <c r="EH83" s="32"/>
      <c r="EI83" s="32"/>
      <c r="EJ83" s="32"/>
      <c r="EK83" s="32">
        <f t="shared" si="3"/>
        <v>478108.54</v>
      </c>
      <c r="EL83" s="32"/>
      <c r="EM83" s="32"/>
      <c r="EN83" s="32"/>
      <c r="EO83" s="32"/>
      <c r="EP83" s="32"/>
      <c r="EQ83" s="32"/>
      <c r="ER83" s="32"/>
      <c r="ES83" s="32"/>
      <c r="ET83" s="32"/>
      <c r="EU83" s="32"/>
      <c r="EV83" s="32"/>
      <c r="EW83" s="32"/>
      <c r="EX83" s="32">
        <f t="shared" si="4"/>
        <v>478108.54</v>
      </c>
      <c r="EY83" s="32"/>
      <c r="EZ83" s="32"/>
      <c r="FA83" s="32"/>
      <c r="FB83" s="32"/>
      <c r="FC83" s="32"/>
      <c r="FD83" s="32"/>
      <c r="FE83" s="32"/>
      <c r="FF83" s="32"/>
      <c r="FG83" s="32"/>
      <c r="FH83" s="32"/>
      <c r="FI83" s="32"/>
      <c r="FJ83" s="33"/>
    </row>
    <row r="84" spans="1:166" ht="14.45" customHeight="1" x14ac:dyDescent="0.2">
      <c r="A84" s="95" t="s">
        <v>92</v>
      </c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6"/>
      <c r="AK84" s="44"/>
      <c r="AL84" s="45"/>
      <c r="AM84" s="45"/>
      <c r="AN84" s="45"/>
      <c r="AO84" s="45"/>
      <c r="AP84" s="45"/>
      <c r="AQ84" s="45" t="s">
        <v>129</v>
      </c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32">
        <v>18200</v>
      </c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>
        <v>18200</v>
      </c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  <c r="CG84" s="32"/>
      <c r="CH84" s="32">
        <v>4554</v>
      </c>
      <c r="CI84" s="32"/>
      <c r="CJ84" s="32"/>
      <c r="CK84" s="32"/>
      <c r="CL84" s="32"/>
      <c r="CM84" s="32"/>
      <c r="CN84" s="32"/>
      <c r="CO84" s="32"/>
      <c r="CP84" s="32"/>
      <c r="CQ84" s="32"/>
      <c r="CR84" s="32"/>
      <c r="CS84" s="32"/>
      <c r="CT84" s="32"/>
      <c r="CU84" s="32"/>
      <c r="CV84" s="32"/>
      <c r="CW84" s="32"/>
      <c r="CX84" s="32"/>
      <c r="CY84" s="32"/>
      <c r="CZ84" s="32"/>
      <c r="DA84" s="32"/>
      <c r="DB84" s="32"/>
      <c r="DC84" s="32"/>
      <c r="DD84" s="32"/>
      <c r="DE84" s="32"/>
      <c r="DF84" s="32"/>
      <c r="DG84" s="32"/>
      <c r="DH84" s="32"/>
      <c r="DI84" s="32"/>
      <c r="DJ84" s="32"/>
      <c r="DK84" s="32"/>
      <c r="DL84" s="32"/>
      <c r="DM84" s="32"/>
      <c r="DN84" s="32"/>
      <c r="DO84" s="32"/>
      <c r="DP84" s="32"/>
      <c r="DQ84" s="32"/>
      <c r="DR84" s="32"/>
      <c r="DS84" s="32"/>
      <c r="DT84" s="32"/>
      <c r="DU84" s="32"/>
      <c r="DV84" s="32"/>
      <c r="DW84" s="32"/>
      <c r="DX84" s="32">
        <f t="shared" si="2"/>
        <v>4554</v>
      </c>
      <c r="DY84" s="32"/>
      <c r="DZ84" s="32"/>
      <c r="EA84" s="32"/>
      <c r="EB84" s="32"/>
      <c r="EC84" s="32"/>
      <c r="ED84" s="32"/>
      <c r="EE84" s="32"/>
      <c r="EF84" s="32"/>
      <c r="EG84" s="32"/>
      <c r="EH84" s="32"/>
      <c r="EI84" s="32"/>
      <c r="EJ84" s="32"/>
      <c r="EK84" s="32">
        <f t="shared" si="3"/>
        <v>13646</v>
      </c>
      <c r="EL84" s="32"/>
      <c r="EM84" s="32"/>
      <c r="EN84" s="32"/>
      <c r="EO84" s="32"/>
      <c r="EP84" s="32"/>
      <c r="EQ84" s="32"/>
      <c r="ER84" s="32"/>
      <c r="ES84" s="32"/>
      <c r="ET84" s="32"/>
      <c r="EU84" s="32"/>
      <c r="EV84" s="32"/>
      <c r="EW84" s="32"/>
      <c r="EX84" s="32">
        <f t="shared" si="4"/>
        <v>13646</v>
      </c>
      <c r="EY84" s="32"/>
      <c r="EZ84" s="32"/>
      <c r="FA84" s="32"/>
      <c r="FB84" s="32"/>
      <c r="FC84" s="32"/>
      <c r="FD84" s="32"/>
      <c r="FE84" s="32"/>
      <c r="FF84" s="32"/>
      <c r="FG84" s="32"/>
      <c r="FH84" s="32"/>
      <c r="FI84" s="32"/>
      <c r="FJ84" s="33"/>
    </row>
    <row r="85" spans="1:166" ht="24" customHeight="1" thickBot="1" x14ac:dyDescent="0.25">
      <c r="A85" s="92" t="s">
        <v>130</v>
      </c>
      <c r="B85" s="92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  <c r="AH85" s="92"/>
      <c r="AI85" s="92"/>
      <c r="AJ85" s="93"/>
      <c r="AK85" s="21" t="s">
        <v>131</v>
      </c>
      <c r="AL85" s="22"/>
      <c r="AM85" s="22"/>
      <c r="AN85" s="22"/>
      <c r="AO85" s="22"/>
      <c r="AP85" s="22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16">
        <v>-175017.15</v>
      </c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>
        <v>-175017.15</v>
      </c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>
        <v>765795.4</v>
      </c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  <c r="DM85" s="16"/>
      <c r="DN85" s="16"/>
      <c r="DO85" s="16"/>
      <c r="DP85" s="16"/>
      <c r="DQ85" s="16"/>
      <c r="DR85" s="16"/>
      <c r="DS85" s="16"/>
      <c r="DT85" s="16"/>
      <c r="DU85" s="16"/>
      <c r="DV85" s="16"/>
      <c r="DW85" s="16"/>
      <c r="DX85" s="32">
        <f t="shared" si="2"/>
        <v>765795.4</v>
      </c>
      <c r="DY85" s="32"/>
      <c r="DZ85" s="32"/>
      <c r="EA85" s="32"/>
      <c r="EB85" s="32"/>
      <c r="EC85" s="32"/>
      <c r="ED85" s="32"/>
      <c r="EE85" s="32"/>
      <c r="EF85" s="32"/>
      <c r="EG85" s="32"/>
      <c r="EH85" s="32"/>
      <c r="EI85" s="32"/>
      <c r="EJ85" s="32"/>
      <c r="EK85" s="16"/>
      <c r="EL85" s="16"/>
      <c r="EM85" s="16"/>
      <c r="EN85" s="16"/>
      <c r="EO85" s="16"/>
      <c r="EP85" s="16"/>
      <c r="EQ85" s="16"/>
      <c r="ER85" s="16"/>
      <c r="ES85" s="16"/>
      <c r="ET85" s="16"/>
      <c r="EU85" s="16"/>
      <c r="EV85" s="16"/>
      <c r="EW85" s="16"/>
      <c r="EX85" s="16"/>
      <c r="EY85" s="16"/>
      <c r="EZ85" s="16"/>
      <c r="FA85" s="16"/>
      <c r="FB85" s="16"/>
      <c r="FC85" s="16"/>
      <c r="FD85" s="16"/>
      <c r="FE85" s="16"/>
      <c r="FF85" s="16"/>
      <c r="FG85" s="16"/>
      <c r="FH85" s="16"/>
      <c r="FI85" s="16"/>
      <c r="FJ85" s="17"/>
    </row>
    <row r="86" spans="1:166" ht="24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</row>
    <row r="87" spans="1:166" ht="12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</row>
    <row r="88" spans="1:166" ht="8.2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</row>
    <row r="89" spans="1:166" ht="9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</row>
    <row r="90" spans="1:16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6" t="s">
        <v>132</v>
      </c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6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2" t="s">
        <v>133</v>
      </c>
    </row>
    <row r="91" spans="1:166" ht="12.75" customHeight="1" x14ac:dyDescent="0.2">
      <c r="A91" s="89"/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89"/>
      <c r="AM91" s="89"/>
      <c r="AN91" s="89"/>
      <c r="AO91" s="89"/>
      <c r="AP91" s="89"/>
      <c r="AQ91" s="89"/>
      <c r="AR91" s="89"/>
      <c r="AS91" s="89"/>
      <c r="AT91" s="89"/>
      <c r="AU91" s="89"/>
      <c r="AV91" s="89"/>
      <c r="AW91" s="89"/>
      <c r="AX91" s="89"/>
      <c r="AY91" s="89"/>
      <c r="AZ91" s="89"/>
      <c r="BA91" s="89"/>
      <c r="BB91" s="89"/>
      <c r="BC91" s="89"/>
      <c r="BD91" s="89"/>
      <c r="BE91" s="89"/>
      <c r="BF91" s="89"/>
      <c r="BG91" s="89"/>
      <c r="BH91" s="89"/>
      <c r="BI91" s="89"/>
      <c r="BJ91" s="89"/>
      <c r="BK91" s="89"/>
      <c r="BL91" s="89"/>
      <c r="BM91" s="89"/>
      <c r="BN91" s="89"/>
      <c r="BO91" s="89"/>
      <c r="BP91" s="89"/>
      <c r="BQ91" s="89"/>
      <c r="BR91" s="89"/>
      <c r="BS91" s="89"/>
      <c r="BT91" s="89"/>
      <c r="BU91" s="89"/>
      <c r="BV91" s="89"/>
      <c r="BW91" s="89"/>
      <c r="BX91" s="89"/>
      <c r="BY91" s="89"/>
      <c r="BZ91" s="89"/>
      <c r="CA91" s="89"/>
      <c r="CB91" s="89"/>
      <c r="CC91" s="89"/>
      <c r="CD91" s="89"/>
      <c r="CE91" s="89"/>
      <c r="CF91" s="89"/>
      <c r="CG91" s="89"/>
      <c r="CH91" s="89"/>
      <c r="CI91" s="89"/>
      <c r="CJ91" s="89"/>
      <c r="CK91" s="89"/>
      <c r="CL91" s="89"/>
      <c r="CM91" s="89"/>
      <c r="CN91" s="89"/>
      <c r="CO91" s="89"/>
      <c r="CP91" s="89"/>
      <c r="CQ91" s="89"/>
      <c r="CR91" s="89"/>
      <c r="CS91" s="89"/>
      <c r="CT91" s="89"/>
      <c r="CU91" s="89"/>
      <c r="CV91" s="89"/>
      <c r="CW91" s="89"/>
      <c r="CX91" s="89"/>
      <c r="CY91" s="89"/>
      <c r="CZ91" s="89"/>
      <c r="DA91" s="89"/>
      <c r="DB91" s="89"/>
      <c r="DC91" s="89"/>
      <c r="DD91" s="89"/>
      <c r="DE91" s="89"/>
      <c r="DF91" s="89"/>
      <c r="DG91" s="89"/>
      <c r="DH91" s="89"/>
      <c r="DI91" s="89"/>
      <c r="DJ91" s="89"/>
      <c r="DK91" s="89"/>
      <c r="DL91" s="89"/>
      <c r="DM91" s="89"/>
      <c r="DN91" s="89"/>
      <c r="DO91" s="89"/>
      <c r="DP91" s="89"/>
      <c r="DQ91" s="89"/>
      <c r="DR91" s="89"/>
      <c r="DS91" s="89"/>
      <c r="DT91" s="89"/>
      <c r="DU91" s="89"/>
      <c r="DV91" s="89"/>
      <c r="DW91" s="89"/>
      <c r="DX91" s="89"/>
      <c r="DY91" s="89"/>
      <c r="DZ91" s="89"/>
      <c r="EA91" s="89"/>
      <c r="EB91" s="89"/>
      <c r="EC91" s="89"/>
      <c r="ED91" s="89"/>
      <c r="EE91" s="89"/>
      <c r="EF91" s="89"/>
      <c r="EG91" s="89"/>
      <c r="EH91" s="89"/>
      <c r="EI91" s="89"/>
      <c r="EJ91" s="89"/>
      <c r="EK91" s="89"/>
      <c r="EL91" s="89"/>
      <c r="EM91" s="89"/>
      <c r="EN91" s="89"/>
      <c r="EO91" s="89"/>
      <c r="EP91" s="89"/>
      <c r="EQ91" s="89"/>
      <c r="ER91" s="89"/>
      <c r="ES91" s="89"/>
      <c r="ET91" s="89"/>
      <c r="EU91" s="89"/>
      <c r="EV91" s="89"/>
      <c r="EW91" s="89"/>
      <c r="EX91" s="89"/>
      <c r="EY91" s="89"/>
      <c r="EZ91" s="89"/>
      <c r="FA91" s="89"/>
      <c r="FB91" s="89"/>
      <c r="FC91" s="89"/>
      <c r="FD91" s="89"/>
      <c r="FE91" s="89"/>
      <c r="FF91" s="89"/>
      <c r="FG91" s="89"/>
      <c r="FH91" s="89"/>
      <c r="FI91" s="89"/>
      <c r="FJ91" s="89"/>
    </row>
    <row r="92" spans="1:166" ht="11.25" customHeight="1" x14ac:dyDescent="0.2">
      <c r="A92" s="83" t="s">
        <v>20</v>
      </c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83"/>
      <c r="AB92" s="83"/>
      <c r="AC92" s="83"/>
      <c r="AD92" s="83"/>
      <c r="AE92" s="83"/>
      <c r="AF92" s="83"/>
      <c r="AG92" s="83"/>
      <c r="AH92" s="83"/>
      <c r="AI92" s="83"/>
      <c r="AJ92" s="83"/>
      <c r="AK92" s="83"/>
      <c r="AL92" s="83"/>
      <c r="AM92" s="83"/>
      <c r="AN92" s="83"/>
      <c r="AO92" s="84"/>
      <c r="AP92" s="87" t="s">
        <v>21</v>
      </c>
      <c r="AQ92" s="83"/>
      <c r="AR92" s="83"/>
      <c r="AS92" s="83"/>
      <c r="AT92" s="83"/>
      <c r="AU92" s="84"/>
      <c r="AV92" s="87" t="s">
        <v>134</v>
      </c>
      <c r="AW92" s="83"/>
      <c r="AX92" s="83"/>
      <c r="AY92" s="83"/>
      <c r="AZ92" s="83"/>
      <c r="BA92" s="83"/>
      <c r="BB92" s="83"/>
      <c r="BC92" s="83"/>
      <c r="BD92" s="83"/>
      <c r="BE92" s="83"/>
      <c r="BF92" s="83"/>
      <c r="BG92" s="83"/>
      <c r="BH92" s="83"/>
      <c r="BI92" s="83"/>
      <c r="BJ92" s="83"/>
      <c r="BK92" s="84"/>
      <c r="BL92" s="87" t="s">
        <v>64</v>
      </c>
      <c r="BM92" s="83"/>
      <c r="BN92" s="83"/>
      <c r="BO92" s="83"/>
      <c r="BP92" s="83"/>
      <c r="BQ92" s="83"/>
      <c r="BR92" s="83"/>
      <c r="BS92" s="83"/>
      <c r="BT92" s="83"/>
      <c r="BU92" s="83"/>
      <c r="BV92" s="83"/>
      <c r="BW92" s="83"/>
      <c r="BX92" s="83"/>
      <c r="BY92" s="83"/>
      <c r="BZ92" s="83"/>
      <c r="CA92" s="83"/>
      <c r="CB92" s="83"/>
      <c r="CC92" s="83"/>
      <c r="CD92" s="83"/>
      <c r="CE92" s="84"/>
      <c r="CF92" s="74" t="s">
        <v>24</v>
      </c>
      <c r="CG92" s="75"/>
      <c r="CH92" s="75"/>
      <c r="CI92" s="75"/>
      <c r="CJ92" s="75"/>
      <c r="CK92" s="75"/>
      <c r="CL92" s="75"/>
      <c r="CM92" s="75"/>
      <c r="CN92" s="75"/>
      <c r="CO92" s="75"/>
      <c r="CP92" s="75"/>
      <c r="CQ92" s="75"/>
      <c r="CR92" s="75"/>
      <c r="CS92" s="75"/>
      <c r="CT92" s="75"/>
      <c r="CU92" s="75"/>
      <c r="CV92" s="75"/>
      <c r="CW92" s="75"/>
      <c r="CX92" s="75"/>
      <c r="CY92" s="75"/>
      <c r="CZ92" s="75"/>
      <c r="DA92" s="75"/>
      <c r="DB92" s="75"/>
      <c r="DC92" s="75"/>
      <c r="DD92" s="75"/>
      <c r="DE92" s="75"/>
      <c r="DF92" s="75"/>
      <c r="DG92" s="75"/>
      <c r="DH92" s="75"/>
      <c r="DI92" s="75"/>
      <c r="DJ92" s="75"/>
      <c r="DK92" s="75"/>
      <c r="DL92" s="75"/>
      <c r="DM92" s="75"/>
      <c r="DN92" s="75"/>
      <c r="DO92" s="75"/>
      <c r="DP92" s="75"/>
      <c r="DQ92" s="75"/>
      <c r="DR92" s="75"/>
      <c r="DS92" s="75"/>
      <c r="DT92" s="75"/>
      <c r="DU92" s="75"/>
      <c r="DV92" s="75"/>
      <c r="DW92" s="75"/>
      <c r="DX92" s="75"/>
      <c r="DY92" s="75"/>
      <c r="DZ92" s="75"/>
      <c r="EA92" s="75"/>
      <c r="EB92" s="75"/>
      <c r="EC92" s="75"/>
      <c r="ED92" s="75"/>
      <c r="EE92" s="75"/>
      <c r="EF92" s="75"/>
      <c r="EG92" s="75"/>
      <c r="EH92" s="75"/>
      <c r="EI92" s="75"/>
      <c r="EJ92" s="75"/>
      <c r="EK92" s="75"/>
      <c r="EL92" s="75"/>
      <c r="EM92" s="75"/>
      <c r="EN92" s="75"/>
      <c r="EO92" s="75"/>
      <c r="EP92" s="75"/>
      <c r="EQ92" s="75"/>
      <c r="ER92" s="75"/>
      <c r="ES92" s="76"/>
      <c r="ET92" s="87" t="s">
        <v>25</v>
      </c>
      <c r="EU92" s="83"/>
      <c r="EV92" s="83"/>
      <c r="EW92" s="83"/>
      <c r="EX92" s="83"/>
      <c r="EY92" s="83"/>
      <c r="EZ92" s="83"/>
      <c r="FA92" s="83"/>
      <c r="FB92" s="83"/>
      <c r="FC92" s="83"/>
      <c r="FD92" s="83"/>
      <c r="FE92" s="83"/>
      <c r="FF92" s="83"/>
      <c r="FG92" s="83"/>
      <c r="FH92" s="83"/>
      <c r="FI92" s="83"/>
      <c r="FJ92" s="90"/>
    </row>
    <row r="93" spans="1:166" ht="69.75" customHeight="1" x14ac:dyDescent="0.2">
      <c r="A93" s="85"/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85"/>
      <c r="AL93" s="85"/>
      <c r="AM93" s="85"/>
      <c r="AN93" s="85"/>
      <c r="AO93" s="86"/>
      <c r="AP93" s="88"/>
      <c r="AQ93" s="85"/>
      <c r="AR93" s="85"/>
      <c r="AS93" s="85"/>
      <c r="AT93" s="85"/>
      <c r="AU93" s="86"/>
      <c r="AV93" s="88"/>
      <c r="AW93" s="85"/>
      <c r="AX93" s="85"/>
      <c r="AY93" s="85"/>
      <c r="AZ93" s="85"/>
      <c r="BA93" s="85"/>
      <c r="BB93" s="85"/>
      <c r="BC93" s="85"/>
      <c r="BD93" s="85"/>
      <c r="BE93" s="85"/>
      <c r="BF93" s="85"/>
      <c r="BG93" s="85"/>
      <c r="BH93" s="85"/>
      <c r="BI93" s="85"/>
      <c r="BJ93" s="85"/>
      <c r="BK93" s="86"/>
      <c r="BL93" s="88"/>
      <c r="BM93" s="85"/>
      <c r="BN93" s="85"/>
      <c r="BO93" s="85"/>
      <c r="BP93" s="85"/>
      <c r="BQ93" s="85"/>
      <c r="BR93" s="85"/>
      <c r="BS93" s="85"/>
      <c r="BT93" s="85"/>
      <c r="BU93" s="85"/>
      <c r="BV93" s="85"/>
      <c r="BW93" s="85"/>
      <c r="BX93" s="85"/>
      <c r="BY93" s="85"/>
      <c r="BZ93" s="85"/>
      <c r="CA93" s="85"/>
      <c r="CB93" s="85"/>
      <c r="CC93" s="85"/>
      <c r="CD93" s="85"/>
      <c r="CE93" s="86"/>
      <c r="CF93" s="75" t="s">
        <v>135</v>
      </c>
      <c r="CG93" s="75"/>
      <c r="CH93" s="75"/>
      <c r="CI93" s="75"/>
      <c r="CJ93" s="75"/>
      <c r="CK93" s="75"/>
      <c r="CL93" s="75"/>
      <c r="CM93" s="75"/>
      <c r="CN93" s="75"/>
      <c r="CO93" s="75"/>
      <c r="CP93" s="75"/>
      <c r="CQ93" s="75"/>
      <c r="CR93" s="75"/>
      <c r="CS93" s="75"/>
      <c r="CT93" s="75"/>
      <c r="CU93" s="75"/>
      <c r="CV93" s="76"/>
      <c r="CW93" s="74" t="s">
        <v>27</v>
      </c>
      <c r="CX93" s="75"/>
      <c r="CY93" s="75"/>
      <c r="CZ93" s="75"/>
      <c r="DA93" s="75"/>
      <c r="DB93" s="75"/>
      <c r="DC93" s="75"/>
      <c r="DD93" s="75"/>
      <c r="DE93" s="75"/>
      <c r="DF93" s="75"/>
      <c r="DG93" s="75"/>
      <c r="DH93" s="75"/>
      <c r="DI93" s="75"/>
      <c r="DJ93" s="75"/>
      <c r="DK93" s="75"/>
      <c r="DL93" s="75"/>
      <c r="DM93" s="76"/>
      <c r="DN93" s="74" t="s">
        <v>28</v>
      </c>
      <c r="DO93" s="75"/>
      <c r="DP93" s="75"/>
      <c r="DQ93" s="75"/>
      <c r="DR93" s="75"/>
      <c r="DS93" s="75"/>
      <c r="DT93" s="75"/>
      <c r="DU93" s="75"/>
      <c r="DV93" s="75"/>
      <c r="DW93" s="75"/>
      <c r="DX93" s="75"/>
      <c r="DY93" s="75"/>
      <c r="DZ93" s="75"/>
      <c r="EA93" s="75"/>
      <c r="EB93" s="75"/>
      <c r="EC93" s="75"/>
      <c r="ED93" s="76"/>
      <c r="EE93" s="74" t="s">
        <v>29</v>
      </c>
      <c r="EF93" s="75"/>
      <c r="EG93" s="75"/>
      <c r="EH93" s="75"/>
      <c r="EI93" s="75"/>
      <c r="EJ93" s="75"/>
      <c r="EK93" s="75"/>
      <c r="EL93" s="75"/>
      <c r="EM93" s="75"/>
      <c r="EN93" s="75"/>
      <c r="EO93" s="75"/>
      <c r="EP93" s="75"/>
      <c r="EQ93" s="75"/>
      <c r="ER93" s="75"/>
      <c r="ES93" s="76"/>
      <c r="ET93" s="88"/>
      <c r="EU93" s="85"/>
      <c r="EV93" s="85"/>
      <c r="EW93" s="85"/>
      <c r="EX93" s="85"/>
      <c r="EY93" s="85"/>
      <c r="EZ93" s="85"/>
      <c r="FA93" s="85"/>
      <c r="FB93" s="85"/>
      <c r="FC93" s="85"/>
      <c r="FD93" s="85"/>
      <c r="FE93" s="85"/>
      <c r="FF93" s="85"/>
      <c r="FG93" s="85"/>
      <c r="FH93" s="85"/>
      <c r="FI93" s="85"/>
      <c r="FJ93" s="91"/>
    </row>
    <row r="94" spans="1:166" ht="12" customHeight="1" x14ac:dyDescent="0.2">
      <c r="A94" s="80">
        <v>1</v>
      </c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  <c r="AJ94" s="80"/>
      <c r="AK94" s="80"/>
      <c r="AL94" s="80"/>
      <c r="AM94" s="80"/>
      <c r="AN94" s="80"/>
      <c r="AO94" s="81"/>
      <c r="AP94" s="77">
        <v>2</v>
      </c>
      <c r="AQ94" s="78"/>
      <c r="AR94" s="78"/>
      <c r="AS94" s="78"/>
      <c r="AT94" s="78"/>
      <c r="AU94" s="79"/>
      <c r="AV94" s="77">
        <v>3</v>
      </c>
      <c r="AW94" s="78"/>
      <c r="AX94" s="78"/>
      <c r="AY94" s="78"/>
      <c r="AZ94" s="78"/>
      <c r="BA94" s="78"/>
      <c r="BB94" s="78"/>
      <c r="BC94" s="78"/>
      <c r="BD94" s="78"/>
      <c r="BE94" s="63"/>
      <c r="BF94" s="63"/>
      <c r="BG94" s="63"/>
      <c r="BH94" s="63"/>
      <c r="BI94" s="63"/>
      <c r="BJ94" s="63"/>
      <c r="BK94" s="82"/>
      <c r="BL94" s="77">
        <v>4</v>
      </c>
      <c r="BM94" s="78"/>
      <c r="BN94" s="78"/>
      <c r="BO94" s="78"/>
      <c r="BP94" s="78"/>
      <c r="BQ94" s="78"/>
      <c r="BR94" s="78"/>
      <c r="BS94" s="78"/>
      <c r="BT94" s="78"/>
      <c r="BU94" s="78"/>
      <c r="BV94" s="78"/>
      <c r="BW94" s="78"/>
      <c r="BX94" s="78"/>
      <c r="BY94" s="78"/>
      <c r="BZ94" s="78"/>
      <c r="CA94" s="78"/>
      <c r="CB94" s="78"/>
      <c r="CC94" s="78"/>
      <c r="CD94" s="78"/>
      <c r="CE94" s="79"/>
      <c r="CF94" s="77">
        <v>5</v>
      </c>
      <c r="CG94" s="78"/>
      <c r="CH94" s="78"/>
      <c r="CI94" s="78"/>
      <c r="CJ94" s="78"/>
      <c r="CK94" s="78"/>
      <c r="CL94" s="78"/>
      <c r="CM94" s="78"/>
      <c r="CN94" s="78"/>
      <c r="CO94" s="78"/>
      <c r="CP94" s="78"/>
      <c r="CQ94" s="78"/>
      <c r="CR94" s="78"/>
      <c r="CS94" s="78"/>
      <c r="CT94" s="78"/>
      <c r="CU94" s="78"/>
      <c r="CV94" s="79"/>
      <c r="CW94" s="77">
        <v>6</v>
      </c>
      <c r="CX94" s="78"/>
      <c r="CY94" s="78"/>
      <c r="CZ94" s="78"/>
      <c r="DA94" s="78"/>
      <c r="DB94" s="78"/>
      <c r="DC94" s="78"/>
      <c r="DD94" s="78"/>
      <c r="DE94" s="78"/>
      <c r="DF94" s="78"/>
      <c r="DG94" s="78"/>
      <c r="DH94" s="78"/>
      <c r="DI94" s="78"/>
      <c r="DJ94" s="78"/>
      <c r="DK94" s="78"/>
      <c r="DL94" s="78"/>
      <c r="DM94" s="79"/>
      <c r="DN94" s="77">
        <v>7</v>
      </c>
      <c r="DO94" s="78"/>
      <c r="DP94" s="78"/>
      <c r="DQ94" s="78"/>
      <c r="DR94" s="78"/>
      <c r="DS94" s="78"/>
      <c r="DT94" s="78"/>
      <c r="DU94" s="78"/>
      <c r="DV94" s="78"/>
      <c r="DW94" s="78"/>
      <c r="DX94" s="78"/>
      <c r="DY94" s="78"/>
      <c r="DZ94" s="78"/>
      <c r="EA94" s="78"/>
      <c r="EB94" s="78"/>
      <c r="EC94" s="78"/>
      <c r="ED94" s="79"/>
      <c r="EE94" s="77">
        <v>8</v>
      </c>
      <c r="EF94" s="78"/>
      <c r="EG94" s="78"/>
      <c r="EH94" s="78"/>
      <c r="EI94" s="78"/>
      <c r="EJ94" s="78"/>
      <c r="EK94" s="78"/>
      <c r="EL94" s="78"/>
      <c r="EM94" s="78"/>
      <c r="EN94" s="78"/>
      <c r="EO94" s="78"/>
      <c r="EP94" s="78"/>
      <c r="EQ94" s="78"/>
      <c r="ER94" s="78"/>
      <c r="ES94" s="79"/>
      <c r="ET94" s="62">
        <v>9</v>
      </c>
      <c r="EU94" s="63"/>
      <c r="EV94" s="63"/>
      <c r="EW94" s="63"/>
      <c r="EX94" s="63"/>
      <c r="EY94" s="63"/>
      <c r="EZ94" s="63"/>
      <c r="FA94" s="63"/>
      <c r="FB94" s="63"/>
      <c r="FC94" s="63"/>
      <c r="FD94" s="63"/>
      <c r="FE94" s="63"/>
      <c r="FF94" s="63"/>
      <c r="FG94" s="63"/>
      <c r="FH94" s="63"/>
      <c r="FI94" s="63"/>
      <c r="FJ94" s="64"/>
    </row>
    <row r="95" spans="1:166" ht="37.5" customHeight="1" x14ac:dyDescent="0.2">
      <c r="A95" s="65" t="s">
        <v>136</v>
      </c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6"/>
      <c r="AP95" s="67" t="s">
        <v>137</v>
      </c>
      <c r="AQ95" s="68"/>
      <c r="AR95" s="68"/>
      <c r="AS95" s="68"/>
      <c r="AT95" s="68"/>
      <c r="AU95" s="68"/>
      <c r="AV95" s="68"/>
      <c r="AW95" s="68"/>
      <c r="AX95" s="68"/>
      <c r="AY95" s="68"/>
      <c r="AZ95" s="68"/>
      <c r="BA95" s="68"/>
      <c r="BB95" s="68"/>
      <c r="BC95" s="68"/>
      <c r="BD95" s="68"/>
      <c r="BE95" s="69"/>
      <c r="BF95" s="70"/>
      <c r="BG95" s="70"/>
      <c r="BH95" s="70"/>
      <c r="BI95" s="70"/>
      <c r="BJ95" s="70"/>
      <c r="BK95" s="71"/>
      <c r="BL95" s="72">
        <v>175017.15</v>
      </c>
      <c r="BM95" s="72"/>
      <c r="BN95" s="72"/>
      <c r="BO95" s="72"/>
      <c r="BP95" s="72"/>
      <c r="BQ95" s="72"/>
      <c r="BR95" s="72"/>
      <c r="BS95" s="72"/>
      <c r="BT95" s="72"/>
      <c r="BU95" s="72"/>
      <c r="BV95" s="72"/>
      <c r="BW95" s="72"/>
      <c r="BX95" s="72"/>
      <c r="BY95" s="72"/>
      <c r="BZ95" s="72"/>
      <c r="CA95" s="72"/>
      <c r="CB95" s="72"/>
      <c r="CC95" s="72"/>
      <c r="CD95" s="72"/>
      <c r="CE95" s="72"/>
      <c r="CF95" s="72">
        <v>-765795.4</v>
      </c>
      <c r="CG95" s="72"/>
      <c r="CH95" s="72"/>
      <c r="CI95" s="72"/>
      <c r="CJ95" s="72"/>
      <c r="CK95" s="72"/>
      <c r="CL95" s="72"/>
      <c r="CM95" s="72"/>
      <c r="CN95" s="72"/>
      <c r="CO95" s="72"/>
      <c r="CP95" s="72"/>
      <c r="CQ95" s="72"/>
      <c r="CR95" s="72"/>
      <c r="CS95" s="72"/>
      <c r="CT95" s="72"/>
      <c r="CU95" s="72"/>
      <c r="CV95" s="72"/>
      <c r="CW95" s="72"/>
      <c r="CX95" s="72"/>
      <c r="CY95" s="72"/>
      <c r="CZ95" s="72"/>
      <c r="DA95" s="72"/>
      <c r="DB95" s="72"/>
      <c r="DC95" s="72"/>
      <c r="DD95" s="72"/>
      <c r="DE95" s="72"/>
      <c r="DF95" s="72"/>
      <c r="DG95" s="72"/>
      <c r="DH95" s="72"/>
      <c r="DI95" s="72"/>
      <c r="DJ95" s="72"/>
      <c r="DK95" s="72"/>
      <c r="DL95" s="72"/>
      <c r="DM95" s="72"/>
      <c r="DN95" s="72"/>
      <c r="DO95" s="72"/>
      <c r="DP95" s="72"/>
      <c r="DQ95" s="72"/>
      <c r="DR95" s="72"/>
      <c r="DS95" s="72"/>
      <c r="DT95" s="72"/>
      <c r="DU95" s="72"/>
      <c r="DV95" s="72"/>
      <c r="DW95" s="72"/>
      <c r="DX95" s="72"/>
      <c r="DY95" s="72"/>
      <c r="DZ95" s="72"/>
      <c r="EA95" s="72"/>
      <c r="EB95" s="72"/>
      <c r="EC95" s="72"/>
      <c r="ED95" s="72"/>
      <c r="EE95" s="72">
        <f t="shared" ref="EE95:EE109" si="5">CF95+CW95+DN95</f>
        <v>-765795.4</v>
      </c>
      <c r="EF95" s="72"/>
      <c r="EG95" s="72"/>
      <c r="EH95" s="72"/>
      <c r="EI95" s="72"/>
      <c r="EJ95" s="72"/>
      <c r="EK95" s="72"/>
      <c r="EL95" s="72"/>
      <c r="EM95" s="72"/>
      <c r="EN95" s="72"/>
      <c r="EO95" s="72"/>
      <c r="EP95" s="72"/>
      <c r="EQ95" s="72"/>
      <c r="ER95" s="72"/>
      <c r="ES95" s="72"/>
      <c r="ET95" s="72">
        <f t="shared" ref="ET95:ET100" si="6">BL95-CF95-CW95-DN95</f>
        <v>940812.55</v>
      </c>
      <c r="EU95" s="72"/>
      <c r="EV95" s="72"/>
      <c r="EW95" s="72"/>
      <c r="EX95" s="72"/>
      <c r="EY95" s="72"/>
      <c r="EZ95" s="72"/>
      <c r="FA95" s="72"/>
      <c r="FB95" s="72"/>
      <c r="FC95" s="72"/>
      <c r="FD95" s="72"/>
      <c r="FE95" s="72"/>
      <c r="FF95" s="72"/>
      <c r="FG95" s="72"/>
      <c r="FH95" s="72"/>
      <c r="FI95" s="72"/>
      <c r="FJ95" s="73"/>
    </row>
    <row r="96" spans="1:166" ht="36.75" customHeight="1" x14ac:dyDescent="0.2">
      <c r="A96" s="59" t="s">
        <v>138</v>
      </c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59"/>
      <c r="AH96" s="59"/>
      <c r="AI96" s="59"/>
      <c r="AJ96" s="59"/>
      <c r="AK96" s="59"/>
      <c r="AL96" s="59"/>
      <c r="AM96" s="59"/>
      <c r="AN96" s="59"/>
      <c r="AO96" s="60"/>
      <c r="AP96" s="44" t="s">
        <v>139</v>
      </c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6"/>
      <c r="BF96" s="38"/>
      <c r="BG96" s="38"/>
      <c r="BH96" s="38"/>
      <c r="BI96" s="38"/>
      <c r="BJ96" s="38"/>
      <c r="BK96" s="39"/>
      <c r="BL96" s="32"/>
      <c r="BM96" s="32"/>
      <c r="BN96" s="32"/>
      <c r="BO96" s="32"/>
      <c r="BP96" s="32"/>
      <c r="BQ96" s="32"/>
      <c r="BR96" s="32"/>
      <c r="BS96" s="32"/>
      <c r="BT96" s="32"/>
      <c r="BU96" s="32"/>
      <c r="BV96" s="32"/>
      <c r="BW96" s="32"/>
      <c r="BX96" s="32"/>
      <c r="BY96" s="32"/>
      <c r="BZ96" s="32"/>
      <c r="CA96" s="32"/>
      <c r="CB96" s="32"/>
      <c r="CC96" s="32"/>
      <c r="CD96" s="32"/>
      <c r="CE96" s="32"/>
      <c r="CF96" s="32"/>
      <c r="CG96" s="32"/>
      <c r="CH96" s="32"/>
      <c r="CI96" s="32"/>
      <c r="CJ96" s="32"/>
      <c r="CK96" s="32"/>
      <c r="CL96" s="32"/>
      <c r="CM96" s="32"/>
      <c r="CN96" s="32"/>
      <c r="CO96" s="32"/>
      <c r="CP96" s="32"/>
      <c r="CQ96" s="32"/>
      <c r="CR96" s="32"/>
      <c r="CS96" s="32"/>
      <c r="CT96" s="32"/>
      <c r="CU96" s="32"/>
      <c r="CV96" s="32"/>
      <c r="CW96" s="32"/>
      <c r="CX96" s="32"/>
      <c r="CY96" s="32"/>
      <c r="CZ96" s="32"/>
      <c r="DA96" s="32"/>
      <c r="DB96" s="32"/>
      <c r="DC96" s="32"/>
      <c r="DD96" s="32"/>
      <c r="DE96" s="32"/>
      <c r="DF96" s="32"/>
      <c r="DG96" s="32"/>
      <c r="DH96" s="32"/>
      <c r="DI96" s="32"/>
      <c r="DJ96" s="32"/>
      <c r="DK96" s="32"/>
      <c r="DL96" s="32"/>
      <c r="DM96" s="32"/>
      <c r="DN96" s="32"/>
      <c r="DO96" s="32"/>
      <c r="DP96" s="32"/>
      <c r="DQ96" s="32"/>
      <c r="DR96" s="32"/>
      <c r="DS96" s="32"/>
      <c r="DT96" s="32"/>
      <c r="DU96" s="32"/>
      <c r="DV96" s="32"/>
      <c r="DW96" s="32"/>
      <c r="DX96" s="32"/>
      <c r="DY96" s="32"/>
      <c r="DZ96" s="32"/>
      <c r="EA96" s="32"/>
      <c r="EB96" s="32"/>
      <c r="EC96" s="32"/>
      <c r="ED96" s="32"/>
      <c r="EE96" s="29">
        <f t="shared" si="5"/>
        <v>0</v>
      </c>
      <c r="EF96" s="30"/>
      <c r="EG96" s="30"/>
      <c r="EH96" s="30"/>
      <c r="EI96" s="30"/>
      <c r="EJ96" s="30"/>
      <c r="EK96" s="30"/>
      <c r="EL96" s="30"/>
      <c r="EM96" s="30"/>
      <c r="EN96" s="30"/>
      <c r="EO96" s="30"/>
      <c r="EP96" s="30"/>
      <c r="EQ96" s="30"/>
      <c r="ER96" s="30"/>
      <c r="ES96" s="31"/>
      <c r="ET96" s="29">
        <f t="shared" si="6"/>
        <v>0</v>
      </c>
      <c r="EU96" s="30"/>
      <c r="EV96" s="30"/>
      <c r="EW96" s="30"/>
      <c r="EX96" s="30"/>
      <c r="EY96" s="30"/>
      <c r="EZ96" s="30"/>
      <c r="FA96" s="30"/>
      <c r="FB96" s="30"/>
      <c r="FC96" s="30"/>
      <c r="FD96" s="30"/>
      <c r="FE96" s="30"/>
      <c r="FF96" s="30"/>
      <c r="FG96" s="30"/>
      <c r="FH96" s="30"/>
      <c r="FI96" s="30"/>
      <c r="FJ96" s="61"/>
    </row>
    <row r="97" spans="1:166" ht="17.25" customHeight="1" x14ac:dyDescent="0.2">
      <c r="A97" s="47" t="s">
        <v>140</v>
      </c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8"/>
      <c r="AP97" s="49"/>
      <c r="AQ97" s="50"/>
      <c r="AR97" s="50"/>
      <c r="AS97" s="50"/>
      <c r="AT97" s="50"/>
      <c r="AU97" s="51"/>
      <c r="AV97" s="52"/>
      <c r="AW97" s="53"/>
      <c r="AX97" s="53"/>
      <c r="AY97" s="53"/>
      <c r="AZ97" s="53"/>
      <c r="BA97" s="53"/>
      <c r="BB97" s="53"/>
      <c r="BC97" s="53"/>
      <c r="BD97" s="53"/>
      <c r="BE97" s="53"/>
      <c r="BF97" s="53"/>
      <c r="BG97" s="53"/>
      <c r="BH97" s="53"/>
      <c r="BI97" s="53"/>
      <c r="BJ97" s="53"/>
      <c r="BK97" s="54"/>
      <c r="BL97" s="55"/>
      <c r="BM97" s="56"/>
      <c r="BN97" s="56"/>
      <c r="BO97" s="56"/>
      <c r="BP97" s="56"/>
      <c r="BQ97" s="56"/>
      <c r="BR97" s="56"/>
      <c r="BS97" s="56"/>
      <c r="BT97" s="56"/>
      <c r="BU97" s="56"/>
      <c r="BV97" s="56"/>
      <c r="BW97" s="56"/>
      <c r="BX97" s="56"/>
      <c r="BY97" s="56"/>
      <c r="BZ97" s="56"/>
      <c r="CA97" s="56"/>
      <c r="CB97" s="56"/>
      <c r="CC97" s="56"/>
      <c r="CD97" s="56"/>
      <c r="CE97" s="57"/>
      <c r="CF97" s="55"/>
      <c r="CG97" s="56"/>
      <c r="CH97" s="56"/>
      <c r="CI97" s="56"/>
      <c r="CJ97" s="56"/>
      <c r="CK97" s="56"/>
      <c r="CL97" s="56"/>
      <c r="CM97" s="56"/>
      <c r="CN97" s="56"/>
      <c r="CO97" s="56"/>
      <c r="CP97" s="56"/>
      <c r="CQ97" s="56"/>
      <c r="CR97" s="56"/>
      <c r="CS97" s="56"/>
      <c r="CT97" s="56"/>
      <c r="CU97" s="56"/>
      <c r="CV97" s="57"/>
      <c r="CW97" s="55"/>
      <c r="CX97" s="56"/>
      <c r="CY97" s="56"/>
      <c r="CZ97" s="56"/>
      <c r="DA97" s="56"/>
      <c r="DB97" s="56"/>
      <c r="DC97" s="56"/>
      <c r="DD97" s="56"/>
      <c r="DE97" s="56"/>
      <c r="DF97" s="56"/>
      <c r="DG97" s="56"/>
      <c r="DH97" s="56"/>
      <c r="DI97" s="56"/>
      <c r="DJ97" s="56"/>
      <c r="DK97" s="56"/>
      <c r="DL97" s="56"/>
      <c r="DM97" s="57"/>
      <c r="DN97" s="55"/>
      <c r="DO97" s="56"/>
      <c r="DP97" s="56"/>
      <c r="DQ97" s="56"/>
      <c r="DR97" s="56"/>
      <c r="DS97" s="56"/>
      <c r="DT97" s="56"/>
      <c r="DU97" s="56"/>
      <c r="DV97" s="56"/>
      <c r="DW97" s="56"/>
      <c r="DX97" s="56"/>
      <c r="DY97" s="56"/>
      <c r="DZ97" s="56"/>
      <c r="EA97" s="56"/>
      <c r="EB97" s="56"/>
      <c r="EC97" s="56"/>
      <c r="ED97" s="57"/>
      <c r="EE97" s="32">
        <f t="shared" si="5"/>
        <v>0</v>
      </c>
      <c r="EF97" s="32"/>
      <c r="EG97" s="32"/>
      <c r="EH97" s="32"/>
      <c r="EI97" s="32"/>
      <c r="EJ97" s="32"/>
      <c r="EK97" s="32"/>
      <c r="EL97" s="32"/>
      <c r="EM97" s="32"/>
      <c r="EN97" s="32"/>
      <c r="EO97" s="32"/>
      <c r="EP97" s="32"/>
      <c r="EQ97" s="32"/>
      <c r="ER97" s="32"/>
      <c r="ES97" s="32"/>
      <c r="ET97" s="32">
        <f t="shared" si="6"/>
        <v>0</v>
      </c>
      <c r="EU97" s="32"/>
      <c r="EV97" s="32"/>
      <c r="EW97" s="32"/>
      <c r="EX97" s="32"/>
      <c r="EY97" s="32"/>
      <c r="EZ97" s="32"/>
      <c r="FA97" s="32"/>
      <c r="FB97" s="32"/>
      <c r="FC97" s="32"/>
      <c r="FD97" s="32"/>
      <c r="FE97" s="32"/>
      <c r="FF97" s="32"/>
      <c r="FG97" s="32"/>
      <c r="FH97" s="32"/>
      <c r="FI97" s="32"/>
      <c r="FJ97" s="33"/>
    </row>
    <row r="98" spans="1:166" ht="24" customHeight="1" x14ac:dyDescent="0.2">
      <c r="A98" s="59" t="s">
        <v>141</v>
      </c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59"/>
      <c r="AJ98" s="59"/>
      <c r="AK98" s="59"/>
      <c r="AL98" s="59"/>
      <c r="AM98" s="59"/>
      <c r="AN98" s="59"/>
      <c r="AO98" s="60"/>
      <c r="AP98" s="44" t="s">
        <v>142</v>
      </c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6"/>
      <c r="BF98" s="38"/>
      <c r="BG98" s="38"/>
      <c r="BH98" s="38"/>
      <c r="BI98" s="38"/>
      <c r="BJ98" s="38"/>
      <c r="BK98" s="39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  <c r="BZ98" s="32"/>
      <c r="CA98" s="32"/>
      <c r="CB98" s="32"/>
      <c r="CC98" s="32"/>
      <c r="CD98" s="32"/>
      <c r="CE98" s="32"/>
      <c r="CF98" s="32"/>
      <c r="CG98" s="32"/>
      <c r="CH98" s="32"/>
      <c r="CI98" s="32"/>
      <c r="CJ98" s="32"/>
      <c r="CK98" s="32"/>
      <c r="CL98" s="32"/>
      <c r="CM98" s="32"/>
      <c r="CN98" s="32"/>
      <c r="CO98" s="32"/>
      <c r="CP98" s="32"/>
      <c r="CQ98" s="32"/>
      <c r="CR98" s="32"/>
      <c r="CS98" s="32"/>
      <c r="CT98" s="32"/>
      <c r="CU98" s="32"/>
      <c r="CV98" s="32"/>
      <c r="CW98" s="32"/>
      <c r="CX98" s="32"/>
      <c r="CY98" s="32"/>
      <c r="CZ98" s="32"/>
      <c r="DA98" s="32"/>
      <c r="DB98" s="32"/>
      <c r="DC98" s="32"/>
      <c r="DD98" s="32"/>
      <c r="DE98" s="32"/>
      <c r="DF98" s="32"/>
      <c r="DG98" s="32"/>
      <c r="DH98" s="32"/>
      <c r="DI98" s="32"/>
      <c r="DJ98" s="32"/>
      <c r="DK98" s="32"/>
      <c r="DL98" s="32"/>
      <c r="DM98" s="32"/>
      <c r="DN98" s="32"/>
      <c r="DO98" s="32"/>
      <c r="DP98" s="32"/>
      <c r="DQ98" s="32"/>
      <c r="DR98" s="32"/>
      <c r="DS98" s="32"/>
      <c r="DT98" s="32"/>
      <c r="DU98" s="32"/>
      <c r="DV98" s="32"/>
      <c r="DW98" s="32"/>
      <c r="DX98" s="32"/>
      <c r="DY98" s="32"/>
      <c r="DZ98" s="32"/>
      <c r="EA98" s="32"/>
      <c r="EB98" s="32"/>
      <c r="EC98" s="32"/>
      <c r="ED98" s="32"/>
      <c r="EE98" s="32">
        <f t="shared" si="5"/>
        <v>0</v>
      </c>
      <c r="EF98" s="32"/>
      <c r="EG98" s="32"/>
      <c r="EH98" s="32"/>
      <c r="EI98" s="32"/>
      <c r="EJ98" s="32"/>
      <c r="EK98" s="32"/>
      <c r="EL98" s="32"/>
      <c r="EM98" s="32"/>
      <c r="EN98" s="32"/>
      <c r="EO98" s="32"/>
      <c r="EP98" s="32"/>
      <c r="EQ98" s="32"/>
      <c r="ER98" s="32"/>
      <c r="ES98" s="32"/>
      <c r="ET98" s="32">
        <f t="shared" si="6"/>
        <v>0</v>
      </c>
      <c r="EU98" s="32"/>
      <c r="EV98" s="32"/>
      <c r="EW98" s="32"/>
      <c r="EX98" s="32"/>
      <c r="EY98" s="32"/>
      <c r="EZ98" s="32"/>
      <c r="FA98" s="32"/>
      <c r="FB98" s="32"/>
      <c r="FC98" s="32"/>
      <c r="FD98" s="32"/>
      <c r="FE98" s="32"/>
      <c r="FF98" s="32"/>
      <c r="FG98" s="32"/>
      <c r="FH98" s="32"/>
      <c r="FI98" s="32"/>
      <c r="FJ98" s="33"/>
    </row>
    <row r="99" spans="1:166" ht="17.25" customHeight="1" x14ac:dyDescent="0.2">
      <c r="A99" s="47" t="s">
        <v>140</v>
      </c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8"/>
      <c r="AP99" s="49"/>
      <c r="AQ99" s="50"/>
      <c r="AR99" s="50"/>
      <c r="AS99" s="50"/>
      <c r="AT99" s="50"/>
      <c r="AU99" s="51"/>
      <c r="AV99" s="52"/>
      <c r="AW99" s="53"/>
      <c r="AX99" s="53"/>
      <c r="AY99" s="53"/>
      <c r="AZ99" s="53"/>
      <c r="BA99" s="53"/>
      <c r="BB99" s="53"/>
      <c r="BC99" s="53"/>
      <c r="BD99" s="53"/>
      <c r="BE99" s="53"/>
      <c r="BF99" s="53"/>
      <c r="BG99" s="53"/>
      <c r="BH99" s="53"/>
      <c r="BI99" s="53"/>
      <c r="BJ99" s="53"/>
      <c r="BK99" s="54"/>
      <c r="BL99" s="55"/>
      <c r="BM99" s="56"/>
      <c r="BN99" s="56"/>
      <c r="BO99" s="56"/>
      <c r="BP99" s="56"/>
      <c r="BQ99" s="56"/>
      <c r="BR99" s="56"/>
      <c r="BS99" s="56"/>
      <c r="BT99" s="56"/>
      <c r="BU99" s="56"/>
      <c r="BV99" s="56"/>
      <c r="BW99" s="56"/>
      <c r="BX99" s="56"/>
      <c r="BY99" s="56"/>
      <c r="BZ99" s="56"/>
      <c r="CA99" s="56"/>
      <c r="CB99" s="56"/>
      <c r="CC99" s="56"/>
      <c r="CD99" s="56"/>
      <c r="CE99" s="57"/>
      <c r="CF99" s="55"/>
      <c r="CG99" s="56"/>
      <c r="CH99" s="56"/>
      <c r="CI99" s="56"/>
      <c r="CJ99" s="56"/>
      <c r="CK99" s="56"/>
      <c r="CL99" s="56"/>
      <c r="CM99" s="56"/>
      <c r="CN99" s="56"/>
      <c r="CO99" s="56"/>
      <c r="CP99" s="56"/>
      <c r="CQ99" s="56"/>
      <c r="CR99" s="56"/>
      <c r="CS99" s="56"/>
      <c r="CT99" s="56"/>
      <c r="CU99" s="56"/>
      <c r="CV99" s="57"/>
      <c r="CW99" s="55"/>
      <c r="CX99" s="56"/>
      <c r="CY99" s="56"/>
      <c r="CZ99" s="56"/>
      <c r="DA99" s="56"/>
      <c r="DB99" s="56"/>
      <c r="DC99" s="56"/>
      <c r="DD99" s="56"/>
      <c r="DE99" s="56"/>
      <c r="DF99" s="56"/>
      <c r="DG99" s="56"/>
      <c r="DH99" s="56"/>
      <c r="DI99" s="56"/>
      <c r="DJ99" s="56"/>
      <c r="DK99" s="56"/>
      <c r="DL99" s="56"/>
      <c r="DM99" s="57"/>
      <c r="DN99" s="55"/>
      <c r="DO99" s="56"/>
      <c r="DP99" s="56"/>
      <c r="DQ99" s="56"/>
      <c r="DR99" s="56"/>
      <c r="DS99" s="56"/>
      <c r="DT99" s="56"/>
      <c r="DU99" s="56"/>
      <c r="DV99" s="56"/>
      <c r="DW99" s="56"/>
      <c r="DX99" s="56"/>
      <c r="DY99" s="56"/>
      <c r="DZ99" s="56"/>
      <c r="EA99" s="56"/>
      <c r="EB99" s="56"/>
      <c r="EC99" s="56"/>
      <c r="ED99" s="57"/>
      <c r="EE99" s="32">
        <f t="shared" si="5"/>
        <v>0</v>
      </c>
      <c r="EF99" s="32"/>
      <c r="EG99" s="32"/>
      <c r="EH99" s="32"/>
      <c r="EI99" s="32"/>
      <c r="EJ99" s="32"/>
      <c r="EK99" s="32"/>
      <c r="EL99" s="32"/>
      <c r="EM99" s="32"/>
      <c r="EN99" s="32"/>
      <c r="EO99" s="32"/>
      <c r="EP99" s="32"/>
      <c r="EQ99" s="32"/>
      <c r="ER99" s="32"/>
      <c r="ES99" s="32"/>
      <c r="ET99" s="32">
        <f t="shared" si="6"/>
        <v>0</v>
      </c>
      <c r="EU99" s="32"/>
      <c r="EV99" s="32"/>
      <c r="EW99" s="32"/>
      <c r="EX99" s="32"/>
      <c r="EY99" s="32"/>
      <c r="EZ99" s="32"/>
      <c r="FA99" s="32"/>
      <c r="FB99" s="32"/>
      <c r="FC99" s="32"/>
      <c r="FD99" s="32"/>
      <c r="FE99" s="32"/>
      <c r="FF99" s="32"/>
      <c r="FG99" s="32"/>
      <c r="FH99" s="32"/>
      <c r="FI99" s="32"/>
      <c r="FJ99" s="33"/>
    </row>
    <row r="100" spans="1:166" ht="20.25" customHeight="1" x14ac:dyDescent="0.2">
      <c r="A100" s="58" t="s">
        <v>143</v>
      </c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44" t="s">
        <v>144</v>
      </c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6"/>
      <c r="BF100" s="38"/>
      <c r="BG100" s="38"/>
      <c r="BH100" s="38"/>
      <c r="BI100" s="38"/>
      <c r="BJ100" s="38"/>
      <c r="BK100" s="39"/>
      <c r="BL100" s="32"/>
      <c r="BM100" s="32"/>
      <c r="BN100" s="32"/>
      <c r="BO100" s="32"/>
      <c r="BP100" s="32"/>
      <c r="BQ100" s="32"/>
      <c r="BR100" s="32"/>
      <c r="BS100" s="32"/>
      <c r="BT100" s="32"/>
      <c r="BU100" s="32"/>
      <c r="BV100" s="32"/>
      <c r="BW100" s="32"/>
      <c r="BX100" s="32"/>
      <c r="BY100" s="32"/>
      <c r="BZ100" s="32"/>
      <c r="CA100" s="32"/>
      <c r="CB100" s="32"/>
      <c r="CC100" s="32"/>
      <c r="CD100" s="32"/>
      <c r="CE100" s="32"/>
      <c r="CF100" s="32"/>
      <c r="CG100" s="32"/>
      <c r="CH100" s="32"/>
      <c r="CI100" s="32"/>
      <c r="CJ100" s="32"/>
      <c r="CK100" s="32"/>
      <c r="CL100" s="32"/>
      <c r="CM100" s="32"/>
      <c r="CN100" s="32"/>
      <c r="CO100" s="32"/>
      <c r="CP100" s="32"/>
      <c r="CQ100" s="32"/>
      <c r="CR100" s="32"/>
      <c r="CS100" s="32"/>
      <c r="CT100" s="32"/>
      <c r="CU100" s="32"/>
      <c r="CV100" s="32"/>
      <c r="CW100" s="32"/>
      <c r="CX100" s="32"/>
      <c r="CY100" s="32"/>
      <c r="CZ100" s="32"/>
      <c r="DA100" s="32"/>
      <c r="DB100" s="32"/>
      <c r="DC100" s="32"/>
      <c r="DD100" s="32"/>
      <c r="DE100" s="32"/>
      <c r="DF100" s="32"/>
      <c r="DG100" s="32"/>
      <c r="DH100" s="32"/>
      <c r="DI100" s="32"/>
      <c r="DJ100" s="32"/>
      <c r="DK100" s="32"/>
      <c r="DL100" s="32"/>
      <c r="DM100" s="32"/>
      <c r="DN100" s="32"/>
      <c r="DO100" s="32"/>
      <c r="DP100" s="32"/>
      <c r="DQ100" s="32"/>
      <c r="DR100" s="32"/>
      <c r="DS100" s="32"/>
      <c r="DT100" s="32"/>
      <c r="DU100" s="32"/>
      <c r="DV100" s="32"/>
      <c r="DW100" s="32"/>
      <c r="DX100" s="32"/>
      <c r="DY100" s="32"/>
      <c r="DZ100" s="32"/>
      <c r="EA100" s="32"/>
      <c r="EB100" s="32"/>
      <c r="EC100" s="32"/>
      <c r="ED100" s="32"/>
      <c r="EE100" s="32">
        <f t="shared" si="5"/>
        <v>0</v>
      </c>
      <c r="EF100" s="32"/>
      <c r="EG100" s="32"/>
      <c r="EH100" s="32"/>
      <c r="EI100" s="32"/>
      <c r="EJ100" s="32"/>
      <c r="EK100" s="32"/>
      <c r="EL100" s="32"/>
      <c r="EM100" s="32"/>
      <c r="EN100" s="32"/>
      <c r="EO100" s="32"/>
      <c r="EP100" s="32"/>
      <c r="EQ100" s="32"/>
      <c r="ER100" s="32"/>
      <c r="ES100" s="32"/>
      <c r="ET100" s="32">
        <f t="shared" si="6"/>
        <v>0</v>
      </c>
      <c r="EU100" s="32"/>
      <c r="EV100" s="32"/>
      <c r="EW100" s="32"/>
      <c r="EX100" s="32"/>
      <c r="EY100" s="32"/>
      <c r="EZ100" s="32"/>
      <c r="FA100" s="32"/>
      <c r="FB100" s="32"/>
      <c r="FC100" s="32"/>
      <c r="FD100" s="32"/>
      <c r="FE100" s="32"/>
      <c r="FF100" s="32"/>
      <c r="FG100" s="32"/>
      <c r="FH100" s="32"/>
      <c r="FI100" s="32"/>
      <c r="FJ100" s="33"/>
    </row>
    <row r="101" spans="1:166" ht="15" customHeight="1" x14ac:dyDescent="0.2">
      <c r="A101" s="35" t="s">
        <v>145</v>
      </c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44" t="s">
        <v>146</v>
      </c>
      <c r="AQ101" s="45"/>
      <c r="AR101" s="45"/>
      <c r="AS101" s="45"/>
      <c r="AT101" s="45"/>
      <c r="AU101" s="45"/>
      <c r="AV101" s="22"/>
      <c r="AW101" s="22"/>
      <c r="AX101" s="22"/>
      <c r="AY101" s="22"/>
      <c r="AZ101" s="22"/>
      <c r="BA101" s="22"/>
      <c r="BB101" s="22"/>
      <c r="BC101" s="22"/>
      <c r="BD101" s="22"/>
      <c r="BE101" s="23"/>
      <c r="BF101" s="24"/>
      <c r="BG101" s="24"/>
      <c r="BH101" s="24"/>
      <c r="BI101" s="24"/>
      <c r="BJ101" s="24"/>
      <c r="BK101" s="25"/>
      <c r="BL101" s="32"/>
      <c r="BM101" s="32"/>
      <c r="BN101" s="32"/>
      <c r="BO101" s="32"/>
      <c r="BP101" s="32"/>
      <c r="BQ101" s="32"/>
      <c r="BR101" s="32"/>
      <c r="BS101" s="32"/>
      <c r="BT101" s="32"/>
      <c r="BU101" s="32"/>
      <c r="BV101" s="32"/>
      <c r="BW101" s="32"/>
      <c r="BX101" s="32"/>
      <c r="BY101" s="32"/>
      <c r="BZ101" s="32"/>
      <c r="CA101" s="32"/>
      <c r="CB101" s="32"/>
      <c r="CC101" s="32"/>
      <c r="CD101" s="32"/>
      <c r="CE101" s="32"/>
      <c r="CF101" s="32"/>
      <c r="CG101" s="32"/>
      <c r="CH101" s="32"/>
      <c r="CI101" s="32"/>
      <c r="CJ101" s="32"/>
      <c r="CK101" s="32"/>
      <c r="CL101" s="32"/>
      <c r="CM101" s="32"/>
      <c r="CN101" s="32"/>
      <c r="CO101" s="32"/>
      <c r="CP101" s="32"/>
      <c r="CQ101" s="32"/>
      <c r="CR101" s="32"/>
      <c r="CS101" s="32"/>
      <c r="CT101" s="32"/>
      <c r="CU101" s="32"/>
      <c r="CV101" s="32"/>
      <c r="CW101" s="32"/>
      <c r="CX101" s="32"/>
      <c r="CY101" s="32"/>
      <c r="CZ101" s="32"/>
      <c r="DA101" s="32"/>
      <c r="DB101" s="32"/>
      <c r="DC101" s="32"/>
      <c r="DD101" s="32"/>
      <c r="DE101" s="32"/>
      <c r="DF101" s="32"/>
      <c r="DG101" s="32"/>
      <c r="DH101" s="32"/>
      <c r="DI101" s="32"/>
      <c r="DJ101" s="32"/>
      <c r="DK101" s="32"/>
      <c r="DL101" s="32"/>
      <c r="DM101" s="32"/>
      <c r="DN101" s="32"/>
      <c r="DO101" s="32"/>
      <c r="DP101" s="32"/>
      <c r="DQ101" s="32"/>
      <c r="DR101" s="32"/>
      <c r="DS101" s="32"/>
      <c r="DT101" s="32"/>
      <c r="DU101" s="32"/>
      <c r="DV101" s="32"/>
      <c r="DW101" s="32"/>
      <c r="DX101" s="32"/>
      <c r="DY101" s="32"/>
      <c r="DZ101" s="32"/>
      <c r="EA101" s="32"/>
      <c r="EB101" s="32"/>
      <c r="EC101" s="32"/>
      <c r="ED101" s="32"/>
      <c r="EE101" s="32">
        <f t="shared" si="5"/>
        <v>0</v>
      </c>
      <c r="EF101" s="32"/>
      <c r="EG101" s="32"/>
      <c r="EH101" s="32"/>
      <c r="EI101" s="32"/>
      <c r="EJ101" s="32"/>
      <c r="EK101" s="32"/>
      <c r="EL101" s="32"/>
      <c r="EM101" s="32"/>
      <c r="EN101" s="32"/>
      <c r="EO101" s="32"/>
      <c r="EP101" s="32"/>
      <c r="EQ101" s="32"/>
      <c r="ER101" s="32"/>
      <c r="ES101" s="32"/>
      <c r="ET101" s="32"/>
      <c r="EU101" s="32"/>
      <c r="EV101" s="32"/>
      <c r="EW101" s="32"/>
      <c r="EX101" s="32"/>
      <c r="EY101" s="32"/>
      <c r="EZ101" s="32"/>
      <c r="FA101" s="32"/>
      <c r="FB101" s="32"/>
      <c r="FC101" s="32"/>
      <c r="FD101" s="32"/>
      <c r="FE101" s="32"/>
      <c r="FF101" s="32"/>
      <c r="FG101" s="32"/>
      <c r="FH101" s="32"/>
      <c r="FI101" s="32"/>
      <c r="FJ101" s="33"/>
    </row>
    <row r="102" spans="1:166" ht="15" customHeight="1" x14ac:dyDescent="0.2">
      <c r="A102" s="35" t="s">
        <v>147</v>
      </c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6"/>
      <c r="AP102" s="37" t="s">
        <v>148</v>
      </c>
      <c r="AQ102" s="38"/>
      <c r="AR102" s="38"/>
      <c r="AS102" s="38"/>
      <c r="AT102" s="38"/>
      <c r="AU102" s="39"/>
      <c r="AV102" s="40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2"/>
      <c r="BL102" s="29"/>
      <c r="BM102" s="30"/>
      <c r="BN102" s="30"/>
      <c r="BO102" s="30"/>
      <c r="BP102" s="30"/>
      <c r="BQ102" s="30"/>
      <c r="BR102" s="30"/>
      <c r="BS102" s="30"/>
      <c r="BT102" s="30"/>
      <c r="BU102" s="30"/>
      <c r="BV102" s="30"/>
      <c r="BW102" s="30"/>
      <c r="BX102" s="30"/>
      <c r="BY102" s="30"/>
      <c r="BZ102" s="30"/>
      <c r="CA102" s="30"/>
      <c r="CB102" s="30"/>
      <c r="CC102" s="30"/>
      <c r="CD102" s="30"/>
      <c r="CE102" s="31"/>
      <c r="CF102" s="29"/>
      <c r="CG102" s="30"/>
      <c r="CH102" s="30"/>
      <c r="CI102" s="30"/>
      <c r="CJ102" s="30"/>
      <c r="CK102" s="30"/>
      <c r="CL102" s="30"/>
      <c r="CM102" s="30"/>
      <c r="CN102" s="30"/>
      <c r="CO102" s="30"/>
      <c r="CP102" s="30"/>
      <c r="CQ102" s="30"/>
      <c r="CR102" s="30"/>
      <c r="CS102" s="30"/>
      <c r="CT102" s="30"/>
      <c r="CU102" s="30"/>
      <c r="CV102" s="31"/>
      <c r="CW102" s="29"/>
      <c r="CX102" s="30"/>
      <c r="CY102" s="30"/>
      <c r="CZ102" s="30"/>
      <c r="DA102" s="30"/>
      <c r="DB102" s="30"/>
      <c r="DC102" s="30"/>
      <c r="DD102" s="30"/>
      <c r="DE102" s="30"/>
      <c r="DF102" s="30"/>
      <c r="DG102" s="30"/>
      <c r="DH102" s="30"/>
      <c r="DI102" s="30"/>
      <c r="DJ102" s="30"/>
      <c r="DK102" s="30"/>
      <c r="DL102" s="30"/>
      <c r="DM102" s="31"/>
      <c r="DN102" s="29"/>
      <c r="DO102" s="30"/>
      <c r="DP102" s="30"/>
      <c r="DQ102" s="30"/>
      <c r="DR102" s="30"/>
      <c r="DS102" s="30"/>
      <c r="DT102" s="30"/>
      <c r="DU102" s="30"/>
      <c r="DV102" s="30"/>
      <c r="DW102" s="30"/>
      <c r="DX102" s="30"/>
      <c r="DY102" s="30"/>
      <c r="DZ102" s="30"/>
      <c r="EA102" s="30"/>
      <c r="EB102" s="30"/>
      <c r="EC102" s="30"/>
      <c r="ED102" s="31"/>
      <c r="EE102" s="32">
        <f t="shared" si="5"/>
        <v>0</v>
      </c>
      <c r="EF102" s="32"/>
      <c r="EG102" s="32"/>
      <c r="EH102" s="32"/>
      <c r="EI102" s="32"/>
      <c r="EJ102" s="32"/>
      <c r="EK102" s="32"/>
      <c r="EL102" s="32"/>
      <c r="EM102" s="32"/>
      <c r="EN102" s="32"/>
      <c r="EO102" s="32"/>
      <c r="EP102" s="32"/>
      <c r="EQ102" s="32"/>
      <c r="ER102" s="32"/>
      <c r="ES102" s="32"/>
      <c r="ET102" s="32"/>
      <c r="EU102" s="32"/>
      <c r="EV102" s="32"/>
      <c r="EW102" s="32"/>
      <c r="EX102" s="32"/>
      <c r="EY102" s="32"/>
      <c r="EZ102" s="32"/>
      <c r="FA102" s="32"/>
      <c r="FB102" s="32"/>
      <c r="FC102" s="32"/>
      <c r="FD102" s="32"/>
      <c r="FE102" s="32"/>
      <c r="FF102" s="32"/>
      <c r="FG102" s="32"/>
      <c r="FH102" s="32"/>
      <c r="FI102" s="32"/>
      <c r="FJ102" s="33"/>
    </row>
    <row r="103" spans="1:166" ht="31.5" customHeight="1" x14ac:dyDescent="0.2">
      <c r="A103" s="34" t="s">
        <v>149</v>
      </c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43"/>
      <c r="AP103" s="44" t="s">
        <v>150</v>
      </c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6"/>
      <c r="BF103" s="38"/>
      <c r="BG103" s="38"/>
      <c r="BH103" s="38"/>
      <c r="BI103" s="38"/>
      <c r="BJ103" s="38"/>
      <c r="BK103" s="39"/>
      <c r="BL103" s="32">
        <v>175017.15</v>
      </c>
      <c r="BM103" s="32"/>
      <c r="BN103" s="32"/>
      <c r="BO103" s="32"/>
      <c r="BP103" s="32"/>
      <c r="BQ103" s="32"/>
      <c r="BR103" s="32"/>
      <c r="BS103" s="32"/>
      <c r="BT103" s="32"/>
      <c r="BU103" s="32"/>
      <c r="BV103" s="32"/>
      <c r="BW103" s="32"/>
      <c r="BX103" s="32"/>
      <c r="BY103" s="32"/>
      <c r="BZ103" s="32"/>
      <c r="CA103" s="32"/>
      <c r="CB103" s="32"/>
      <c r="CC103" s="32"/>
      <c r="CD103" s="32"/>
      <c r="CE103" s="32"/>
      <c r="CF103" s="32">
        <v>-765795.4</v>
      </c>
      <c r="CG103" s="32"/>
      <c r="CH103" s="32"/>
      <c r="CI103" s="32"/>
      <c r="CJ103" s="32"/>
      <c r="CK103" s="32"/>
      <c r="CL103" s="32"/>
      <c r="CM103" s="32"/>
      <c r="CN103" s="32"/>
      <c r="CO103" s="32"/>
      <c r="CP103" s="32"/>
      <c r="CQ103" s="32"/>
      <c r="CR103" s="32"/>
      <c r="CS103" s="32"/>
      <c r="CT103" s="32"/>
      <c r="CU103" s="32"/>
      <c r="CV103" s="32"/>
      <c r="CW103" s="32"/>
      <c r="CX103" s="32"/>
      <c r="CY103" s="32"/>
      <c r="CZ103" s="32"/>
      <c r="DA103" s="32"/>
      <c r="DB103" s="32"/>
      <c r="DC103" s="32"/>
      <c r="DD103" s="32"/>
      <c r="DE103" s="32"/>
      <c r="DF103" s="32"/>
      <c r="DG103" s="32"/>
      <c r="DH103" s="32"/>
      <c r="DI103" s="32"/>
      <c r="DJ103" s="32"/>
      <c r="DK103" s="32"/>
      <c r="DL103" s="32"/>
      <c r="DM103" s="32"/>
      <c r="DN103" s="32"/>
      <c r="DO103" s="32"/>
      <c r="DP103" s="32"/>
      <c r="DQ103" s="32"/>
      <c r="DR103" s="32"/>
      <c r="DS103" s="32"/>
      <c r="DT103" s="32"/>
      <c r="DU103" s="32"/>
      <c r="DV103" s="32"/>
      <c r="DW103" s="32"/>
      <c r="DX103" s="32"/>
      <c r="DY103" s="32"/>
      <c r="DZ103" s="32"/>
      <c r="EA103" s="32"/>
      <c r="EB103" s="32"/>
      <c r="EC103" s="32"/>
      <c r="ED103" s="32"/>
      <c r="EE103" s="32">
        <f t="shared" si="5"/>
        <v>-765795.4</v>
      </c>
      <c r="EF103" s="32"/>
      <c r="EG103" s="32"/>
      <c r="EH103" s="32"/>
      <c r="EI103" s="32"/>
      <c r="EJ103" s="32"/>
      <c r="EK103" s="32"/>
      <c r="EL103" s="32"/>
      <c r="EM103" s="32"/>
      <c r="EN103" s="32"/>
      <c r="EO103" s="32"/>
      <c r="EP103" s="32"/>
      <c r="EQ103" s="32"/>
      <c r="ER103" s="32"/>
      <c r="ES103" s="32"/>
      <c r="ET103" s="32"/>
      <c r="EU103" s="32"/>
      <c r="EV103" s="32"/>
      <c r="EW103" s="32"/>
      <c r="EX103" s="32"/>
      <c r="EY103" s="32"/>
      <c r="EZ103" s="32"/>
      <c r="FA103" s="32"/>
      <c r="FB103" s="32"/>
      <c r="FC103" s="32"/>
      <c r="FD103" s="32"/>
      <c r="FE103" s="32"/>
      <c r="FF103" s="32"/>
      <c r="FG103" s="32"/>
      <c r="FH103" s="32"/>
      <c r="FI103" s="32"/>
      <c r="FJ103" s="33"/>
    </row>
    <row r="104" spans="1:166" ht="38.25" customHeight="1" x14ac:dyDescent="0.2">
      <c r="A104" s="34" t="s">
        <v>151</v>
      </c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6"/>
      <c r="AP104" s="37" t="s">
        <v>152</v>
      </c>
      <c r="AQ104" s="38"/>
      <c r="AR104" s="38"/>
      <c r="AS104" s="38"/>
      <c r="AT104" s="38"/>
      <c r="AU104" s="39"/>
      <c r="AV104" s="40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2"/>
      <c r="BL104" s="29">
        <v>175017.15</v>
      </c>
      <c r="BM104" s="30"/>
      <c r="BN104" s="30"/>
      <c r="BO104" s="30"/>
      <c r="BP104" s="30"/>
      <c r="BQ104" s="30"/>
      <c r="BR104" s="30"/>
      <c r="BS104" s="30"/>
      <c r="BT104" s="30"/>
      <c r="BU104" s="30"/>
      <c r="BV104" s="30"/>
      <c r="BW104" s="30"/>
      <c r="BX104" s="30"/>
      <c r="BY104" s="30"/>
      <c r="BZ104" s="30"/>
      <c r="CA104" s="30"/>
      <c r="CB104" s="30"/>
      <c r="CC104" s="30"/>
      <c r="CD104" s="30"/>
      <c r="CE104" s="31"/>
      <c r="CF104" s="29">
        <v>-765795.4</v>
      </c>
      <c r="CG104" s="30"/>
      <c r="CH104" s="30"/>
      <c r="CI104" s="30"/>
      <c r="CJ104" s="30"/>
      <c r="CK104" s="30"/>
      <c r="CL104" s="30"/>
      <c r="CM104" s="30"/>
      <c r="CN104" s="30"/>
      <c r="CO104" s="30"/>
      <c r="CP104" s="30"/>
      <c r="CQ104" s="30"/>
      <c r="CR104" s="30"/>
      <c r="CS104" s="30"/>
      <c r="CT104" s="30"/>
      <c r="CU104" s="30"/>
      <c r="CV104" s="31"/>
      <c r="CW104" s="29"/>
      <c r="CX104" s="30"/>
      <c r="CY104" s="30"/>
      <c r="CZ104" s="30"/>
      <c r="DA104" s="30"/>
      <c r="DB104" s="30"/>
      <c r="DC104" s="30"/>
      <c r="DD104" s="30"/>
      <c r="DE104" s="30"/>
      <c r="DF104" s="30"/>
      <c r="DG104" s="30"/>
      <c r="DH104" s="30"/>
      <c r="DI104" s="30"/>
      <c r="DJ104" s="30"/>
      <c r="DK104" s="30"/>
      <c r="DL104" s="30"/>
      <c r="DM104" s="31"/>
      <c r="DN104" s="32"/>
      <c r="DO104" s="32"/>
      <c r="DP104" s="32"/>
      <c r="DQ104" s="32"/>
      <c r="DR104" s="32"/>
      <c r="DS104" s="32"/>
      <c r="DT104" s="32"/>
      <c r="DU104" s="32"/>
      <c r="DV104" s="32"/>
      <c r="DW104" s="32"/>
      <c r="DX104" s="32"/>
      <c r="DY104" s="32"/>
      <c r="DZ104" s="32"/>
      <c r="EA104" s="32"/>
      <c r="EB104" s="32"/>
      <c r="EC104" s="32"/>
      <c r="ED104" s="32"/>
      <c r="EE104" s="32">
        <f t="shared" si="5"/>
        <v>-765795.4</v>
      </c>
      <c r="EF104" s="32"/>
      <c r="EG104" s="32"/>
      <c r="EH104" s="32"/>
      <c r="EI104" s="32"/>
      <c r="EJ104" s="32"/>
      <c r="EK104" s="32"/>
      <c r="EL104" s="32"/>
      <c r="EM104" s="32"/>
      <c r="EN104" s="32"/>
      <c r="EO104" s="32"/>
      <c r="EP104" s="32"/>
      <c r="EQ104" s="32"/>
      <c r="ER104" s="32"/>
      <c r="ES104" s="32"/>
      <c r="ET104" s="32"/>
      <c r="EU104" s="32"/>
      <c r="EV104" s="32"/>
      <c r="EW104" s="32"/>
      <c r="EX104" s="32"/>
      <c r="EY104" s="32"/>
      <c r="EZ104" s="32"/>
      <c r="FA104" s="32"/>
      <c r="FB104" s="32"/>
      <c r="FC104" s="32"/>
      <c r="FD104" s="32"/>
      <c r="FE104" s="32"/>
      <c r="FF104" s="32"/>
      <c r="FG104" s="32"/>
      <c r="FH104" s="32"/>
      <c r="FI104" s="32"/>
      <c r="FJ104" s="33"/>
    </row>
    <row r="105" spans="1:166" ht="36" customHeight="1" x14ac:dyDescent="0.2">
      <c r="A105" s="34" t="s">
        <v>153</v>
      </c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6"/>
      <c r="AP105" s="44" t="s">
        <v>154</v>
      </c>
      <c r="AQ105" s="45"/>
      <c r="AR105" s="45"/>
      <c r="AS105" s="45"/>
      <c r="AT105" s="45"/>
      <c r="AU105" s="45"/>
      <c r="AV105" s="22"/>
      <c r="AW105" s="22"/>
      <c r="AX105" s="22"/>
      <c r="AY105" s="22"/>
      <c r="AZ105" s="22"/>
      <c r="BA105" s="22"/>
      <c r="BB105" s="22"/>
      <c r="BC105" s="22"/>
      <c r="BD105" s="22"/>
      <c r="BE105" s="23"/>
      <c r="BF105" s="24"/>
      <c r="BG105" s="24"/>
      <c r="BH105" s="24"/>
      <c r="BI105" s="24"/>
      <c r="BJ105" s="24"/>
      <c r="BK105" s="25"/>
      <c r="BL105" s="32">
        <v>-7674567.7999999998</v>
      </c>
      <c r="BM105" s="32"/>
      <c r="BN105" s="32"/>
      <c r="BO105" s="32"/>
      <c r="BP105" s="32"/>
      <c r="BQ105" s="32"/>
      <c r="BR105" s="32"/>
      <c r="BS105" s="32"/>
      <c r="BT105" s="32"/>
      <c r="BU105" s="32"/>
      <c r="BV105" s="32"/>
      <c r="BW105" s="32"/>
      <c r="BX105" s="32"/>
      <c r="BY105" s="32"/>
      <c r="BZ105" s="32"/>
      <c r="CA105" s="32"/>
      <c r="CB105" s="32"/>
      <c r="CC105" s="32"/>
      <c r="CD105" s="32"/>
      <c r="CE105" s="32"/>
      <c r="CF105" s="32">
        <v>-5037531.38</v>
      </c>
      <c r="CG105" s="32"/>
      <c r="CH105" s="32"/>
      <c r="CI105" s="32"/>
      <c r="CJ105" s="32"/>
      <c r="CK105" s="32"/>
      <c r="CL105" s="32"/>
      <c r="CM105" s="32"/>
      <c r="CN105" s="32"/>
      <c r="CO105" s="32"/>
      <c r="CP105" s="32"/>
      <c r="CQ105" s="32"/>
      <c r="CR105" s="32"/>
      <c r="CS105" s="32"/>
      <c r="CT105" s="32"/>
      <c r="CU105" s="32"/>
      <c r="CV105" s="32"/>
      <c r="CW105" s="32"/>
      <c r="CX105" s="32"/>
      <c r="CY105" s="32"/>
      <c r="CZ105" s="32"/>
      <c r="DA105" s="32"/>
      <c r="DB105" s="32"/>
      <c r="DC105" s="32"/>
      <c r="DD105" s="32"/>
      <c r="DE105" s="32"/>
      <c r="DF105" s="32"/>
      <c r="DG105" s="32"/>
      <c r="DH105" s="32"/>
      <c r="DI105" s="32"/>
      <c r="DJ105" s="32"/>
      <c r="DK105" s="32"/>
      <c r="DL105" s="32"/>
      <c r="DM105" s="32"/>
      <c r="DN105" s="32"/>
      <c r="DO105" s="32"/>
      <c r="DP105" s="32"/>
      <c r="DQ105" s="32"/>
      <c r="DR105" s="32"/>
      <c r="DS105" s="32"/>
      <c r="DT105" s="32"/>
      <c r="DU105" s="32"/>
      <c r="DV105" s="32"/>
      <c r="DW105" s="32"/>
      <c r="DX105" s="32"/>
      <c r="DY105" s="32"/>
      <c r="DZ105" s="32"/>
      <c r="EA105" s="32"/>
      <c r="EB105" s="32"/>
      <c r="EC105" s="32"/>
      <c r="ED105" s="32"/>
      <c r="EE105" s="32">
        <f t="shared" si="5"/>
        <v>-5037531.38</v>
      </c>
      <c r="EF105" s="32"/>
      <c r="EG105" s="32"/>
      <c r="EH105" s="32"/>
      <c r="EI105" s="32"/>
      <c r="EJ105" s="32"/>
      <c r="EK105" s="32"/>
      <c r="EL105" s="32"/>
      <c r="EM105" s="32"/>
      <c r="EN105" s="32"/>
      <c r="EO105" s="32"/>
      <c r="EP105" s="32"/>
      <c r="EQ105" s="32"/>
      <c r="ER105" s="32"/>
      <c r="ES105" s="32"/>
      <c r="ET105" s="32"/>
      <c r="EU105" s="32"/>
      <c r="EV105" s="32"/>
      <c r="EW105" s="32"/>
      <c r="EX105" s="32"/>
      <c r="EY105" s="32"/>
      <c r="EZ105" s="32"/>
      <c r="FA105" s="32"/>
      <c r="FB105" s="32"/>
      <c r="FC105" s="32"/>
      <c r="FD105" s="32"/>
      <c r="FE105" s="32"/>
      <c r="FF105" s="32"/>
      <c r="FG105" s="32"/>
      <c r="FH105" s="32"/>
      <c r="FI105" s="32"/>
      <c r="FJ105" s="33"/>
    </row>
    <row r="106" spans="1:166" ht="26.25" customHeight="1" x14ac:dyDescent="0.2">
      <c r="A106" s="34" t="s">
        <v>155</v>
      </c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6"/>
      <c r="AP106" s="37" t="s">
        <v>156</v>
      </c>
      <c r="AQ106" s="38"/>
      <c r="AR106" s="38"/>
      <c r="AS106" s="38"/>
      <c r="AT106" s="38"/>
      <c r="AU106" s="39"/>
      <c r="AV106" s="40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41"/>
      <c r="BI106" s="41"/>
      <c r="BJ106" s="41"/>
      <c r="BK106" s="42"/>
      <c r="BL106" s="29">
        <v>7849584.9500000002</v>
      </c>
      <c r="BM106" s="30"/>
      <c r="BN106" s="30"/>
      <c r="BO106" s="30"/>
      <c r="BP106" s="30"/>
      <c r="BQ106" s="30"/>
      <c r="BR106" s="30"/>
      <c r="BS106" s="30"/>
      <c r="BT106" s="30"/>
      <c r="BU106" s="30"/>
      <c r="BV106" s="30"/>
      <c r="BW106" s="30"/>
      <c r="BX106" s="30"/>
      <c r="BY106" s="30"/>
      <c r="BZ106" s="30"/>
      <c r="CA106" s="30"/>
      <c r="CB106" s="30"/>
      <c r="CC106" s="30"/>
      <c r="CD106" s="30"/>
      <c r="CE106" s="31"/>
      <c r="CF106" s="29">
        <v>4271735.9800000004</v>
      </c>
      <c r="CG106" s="30"/>
      <c r="CH106" s="30"/>
      <c r="CI106" s="30"/>
      <c r="CJ106" s="30"/>
      <c r="CK106" s="30"/>
      <c r="CL106" s="30"/>
      <c r="CM106" s="30"/>
      <c r="CN106" s="30"/>
      <c r="CO106" s="30"/>
      <c r="CP106" s="30"/>
      <c r="CQ106" s="30"/>
      <c r="CR106" s="30"/>
      <c r="CS106" s="30"/>
      <c r="CT106" s="30"/>
      <c r="CU106" s="30"/>
      <c r="CV106" s="31"/>
      <c r="CW106" s="29"/>
      <c r="CX106" s="30"/>
      <c r="CY106" s="30"/>
      <c r="CZ106" s="30"/>
      <c r="DA106" s="30"/>
      <c r="DB106" s="30"/>
      <c r="DC106" s="30"/>
      <c r="DD106" s="30"/>
      <c r="DE106" s="30"/>
      <c r="DF106" s="30"/>
      <c r="DG106" s="30"/>
      <c r="DH106" s="30"/>
      <c r="DI106" s="30"/>
      <c r="DJ106" s="30"/>
      <c r="DK106" s="30"/>
      <c r="DL106" s="30"/>
      <c r="DM106" s="31"/>
      <c r="DN106" s="29"/>
      <c r="DO106" s="30"/>
      <c r="DP106" s="30"/>
      <c r="DQ106" s="30"/>
      <c r="DR106" s="30"/>
      <c r="DS106" s="30"/>
      <c r="DT106" s="30"/>
      <c r="DU106" s="30"/>
      <c r="DV106" s="30"/>
      <c r="DW106" s="30"/>
      <c r="DX106" s="30"/>
      <c r="DY106" s="30"/>
      <c r="DZ106" s="30"/>
      <c r="EA106" s="30"/>
      <c r="EB106" s="30"/>
      <c r="EC106" s="30"/>
      <c r="ED106" s="31"/>
      <c r="EE106" s="32">
        <f t="shared" si="5"/>
        <v>4271735.9800000004</v>
      </c>
      <c r="EF106" s="32"/>
      <c r="EG106" s="32"/>
      <c r="EH106" s="32"/>
      <c r="EI106" s="32"/>
      <c r="EJ106" s="32"/>
      <c r="EK106" s="32"/>
      <c r="EL106" s="32"/>
      <c r="EM106" s="32"/>
      <c r="EN106" s="32"/>
      <c r="EO106" s="32"/>
      <c r="EP106" s="32"/>
      <c r="EQ106" s="32"/>
      <c r="ER106" s="32"/>
      <c r="ES106" s="32"/>
      <c r="ET106" s="32"/>
      <c r="EU106" s="32"/>
      <c r="EV106" s="32"/>
      <c r="EW106" s="32"/>
      <c r="EX106" s="32"/>
      <c r="EY106" s="32"/>
      <c r="EZ106" s="32"/>
      <c r="FA106" s="32"/>
      <c r="FB106" s="32"/>
      <c r="FC106" s="32"/>
      <c r="FD106" s="32"/>
      <c r="FE106" s="32"/>
      <c r="FF106" s="32"/>
      <c r="FG106" s="32"/>
      <c r="FH106" s="32"/>
      <c r="FI106" s="32"/>
      <c r="FJ106" s="33"/>
    </row>
    <row r="107" spans="1:166" ht="27.75" customHeight="1" x14ac:dyDescent="0.2">
      <c r="A107" s="34" t="s">
        <v>157</v>
      </c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43"/>
      <c r="AP107" s="44" t="s">
        <v>158</v>
      </c>
      <c r="AQ107" s="45"/>
      <c r="AR107" s="45"/>
      <c r="AS107" s="45"/>
      <c r="AT107" s="45"/>
      <c r="AU107" s="45"/>
      <c r="AV107" s="22"/>
      <c r="AW107" s="22"/>
      <c r="AX107" s="22"/>
      <c r="AY107" s="22"/>
      <c r="AZ107" s="22"/>
      <c r="BA107" s="22"/>
      <c r="BB107" s="22"/>
      <c r="BC107" s="22"/>
      <c r="BD107" s="22"/>
      <c r="BE107" s="23"/>
      <c r="BF107" s="24"/>
      <c r="BG107" s="24"/>
      <c r="BH107" s="24"/>
      <c r="BI107" s="24"/>
      <c r="BJ107" s="24"/>
      <c r="BK107" s="25"/>
      <c r="BL107" s="32"/>
      <c r="BM107" s="32"/>
      <c r="BN107" s="32"/>
      <c r="BO107" s="32"/>
      <c r="BP107" s="32"/>
      <c r="BQ107" s="32"/>
      <c r="BR107" s="32"/>
      <c r="BS107" s="32"/>
      <c r="BT107" s="32"/>
      <c r="BU107" s="32"/>
      <c r="BV107" s="32"/>
      <c r="BW107" s="32"/>
      <c r="BX107" s="32"/>
      <c r="BY107" s="32"/>
      <c r="BZ107" s="32"/>
      <c r="CA107" s="32"/>
      <c r="CB107" s="32"/>
      <c r="CC107" s="32"/>
      <c r="CD107" s="32"/>
      <c r="CE107" s="32"/>
      <c r="CF107" s="29"/>
      <c r="CG107" s="30"/>
      <c r="CH107" s="30"/>
      <c r="CI107" s="30"/>
      <c r="CJ107" s="30"/>
      <c r="CK107" s="30"/>
      <c r="CL107" s="30"/>
      <c r="CM107" s="30"/>
      <c r="CN107" s="30"/>
      <c r="CO107" s="30"/>
      <c r="CP107" s="30"/>
      <c r="CQ107" s="30"/>
      <c r="CR107" s="30"/>
      <c r="CS107" s="30"/>
      <c r="CT107" s="30"/>
      <c r="CU107" s="30"/>
      <c r="CV107" s="31"/>
      <c r="CW107" s="32"/>
      <c r="CX107" s="32"/>
      <c r="CY107" s="32"/>
      <c r="CZ107" s="32"/>
      <c r="DA107" s="32"/>
      <c r="DB107" s="32"/>
      <c r="DC107" s="32"/>
      <c r="DD107" s="32"/>
      <c r="DE107" s="32"/>
      <c r="DF107" s="32"/>
      <c r="DG107" s="32"/>
      <c r="DH107" s="32"/>
      <c r="DI107" s="32"/>
      <c r="DJ107" s="32"/>
      <c r="DK107" s="32"/>
      <c r="DL107" s="32"/>
      <c r="DM107" s="32"/>
      <c r="DN107" s="32"/>
      <c r="DO107" s="32"/>
      <c r="DP107" s="32"/>
      <c r="DQ107" s="32"/>
      <c r="DR107" s="32"/>
      <c r="DS107" s="32"/>
      <c r="DT107" s="32"/>
      <c r="DU107" s="32"/>
      <c r="DV107" s="32"/>
      <c r="DW107" s="32"/>
      <c r="DX107" s="32"/>
      <c r="DY107" s="32"/>
      <c r="DZ107" s="32"/>
      <c r="EA107" s="32"/>
      <c r="EB107" s="32"/>
      <c r="EC107" s="32"/>
      <c r="ED107" s="32"/>
      <c r="EE107" s="32">
        <f t="shared" si="5"/>
        <v>0</v>
      </c>
      <c r="EF107" s="32"/>
      <c r="EG107" s="32"/>
      <c r="EH107" s="32"/>
      <c r="EI107" s="32"/>
      <c r="EJ107" s="32"/>
      <c r="EK107" s="32"/>
      <c r="EL107" s="32"/>
      <c r="EM107" s="32"/>
      <c r="EN107" s="32"/>
      <c r="EO107" s="32"/>
      <c r="EP107" s="32"/>
      <c r="EQ107" s="32"/>
      <c r="ER107" s="32"/>
      <c r="ES107" s="32"/>
      <c r="ET107" s="32"/>
      <c r="EU107" s="32"/>
      <c r="EV107" s="32"/>
      <c r="EW107" s="32"/>
      <c r="EX107" s="32"/>
      <c r="EY107" s="32"/>
      <c r="EZ107" s="32"/>
      <c r="FA107" s="32"/>
      <c r="FB107" s="32"/>
      <c r="FC107" s="32"/>
      <c r="FD107" s="32"/>
      <c r="FE107" s="32"/>
      <c r="FF107" s="32"/>
      <c r="FG107" s="32"/>
      <c r="FH107" s="32"/>
      <c r="FI107" s="32"/>
      <c r="FJ107" s="33"/>
    </row>
    <row r="108" spans="1:166" ht="24" customHeight="1" x14ac:dyDescent="0.2">
      <c r="A108" s="34" t="s">
        <v>159</v>
      </c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6"/>
      <c r="AP108" s="37" t="s">
        <v>160</v>
      </c>
      <c r="AQ108" s="38"/>
      <c r="AR108" s="38"/>
      <c r="AS108" s="38"/>
      <c r="AT108" s="38"/>
      <c r="AU108" s="39"/>
      <c r="AV108" s="40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  <c r="BJ108" s="41"/>
      <c r="BK108" s="42"/>
      <c r="BL108" s="29"/>
      <c r="BM108" s="30"/>
      <c r="BN108" s="30"/>
      <c r="BO108" s="30"/>
      <c r="BP108" s="30"/>
      <c r="BQ108" s="30"/>
      <c r="BR108" s="30"/>
      <c r="BS108" s="30"/>
      <c r="BT108" s="30"/>
      <c r="BU108" s="30"/>
      <c r="BV108" s="30"/>
      <c r="BW108" s="30"/>
      <c r="BX108" s="30"/>
      <c r="BY108" s="30"/>
      <c r="BZ108" s="30"/>
      <c r="CA108" s="30"/>
      <c r="CB108" s="30"/>
      <c r="CC108" s="30"/>
      <c r="CD108" s="30"/>
      <c r="CE108" s="31"/>
      <c r="CF108" s="29"/>
      <c r="CG108" s="30"/>
      <c r="CH108" s="30"/>
      <c r="CI108" s="30"/>
      <c r="CJ108" s="30"/>
      <c r="CK108" s="30"/>
      <c r="CL108" s="30"/>
      <c r="CM108" s="30"/>
      <c r="CN108" s="30"/>
      <c r="CO108" s="30"/>
      <c r="CP108" s="30"/>
      <c r="CQ108" s="30"/>
      <c r="CR108" s="30"/>
      <c r="CS108" s="30"/>
      <c r="CT108" s="30"/>
      <c r="CU108" s="30"/>
      <c r="CV108" s="31"/>
      <c r="CW108" s="29"/>
      <c r="CX108" s="30"/>
      <c r="CY108" s="30"/>
      <c r="CZ108" s="30"/>
      <c r="DA108" s="30"/>
      <c r="DB108" s="30"/>
      <c r="DC108" s="30"/>
      <c r="DD108" s="30"/>
      <c r="DE108" s="30"/>
      <c r="DF108" s="30"/>
      <c r="DG108" s="30"/>
      <c r="DH108" s="30"/>
      <c r="DI108" s="30"/>
      <c r="DJ108" s="30"/>
      <c r="DK108" s="30"/>
      <c r="DL108" s="30"/>
      <c r="DM108" s="31"/>
      <c r="DN108" s="29"/>
      <c r="DO108" s="30"/>
      <c r="DP108" s="30"/>
      <c r="DQ108" s="30"/>
      <c r="DR108" s="30"/>
      <c r="DS108" s="30"/>
      <c r="DT108" s="30"/>
      <c r="DU108" s="30"/>
      <c r="DV108" s="30"/>
      <c r="DW108" s="30"/>
      <c r="DX108" s="30"/>
      <c r="DY108" s="30"/>
      <c r="DZ108" s="30"/>
      <c r="EA108" s="30"/>
      <c r="EB108" s="30"/>
      <c r="EC108" s="30"/>
      <c r="ED108" s="31"/>
      <c r="EE108" s="32">
        <f t="shared" si="5"/>
        <v>0</v>
      </c>
      <c r="EF108" s="32"/>
      <c r="EG108" s="32"/>
      <c r="EH108" s="32"/>
      <c r="EI108" s="32"/>
      <c r="EJ108" s="32"/>
      <c r="EK108" s="32"/>
      <c r="EL108" s="32"/>
      <c r="EM108" s="32"/>
      <c r="EN108" s="32"/>
      <c r="EO108" s="32"/>
      <c r="EP108" s="32"/>
      <c r="EQ108" s="32"/>
      <c r="ER108" s="32"/>
      <c r="ES108" s="32"/>
      <c r="ET108" s="32"/>
      <c r="EU108" s="32"/>
      <c r="EV108" s="32"/>
      <c r="EW108" s="32"/>
      <c r="EX108" s="32"/>
      <c r="EY108" s="32"/>
      <c r="EZ108" s="32"/>
      <c r="FA108" s="32"/>
      <c r="FB108" s="32"/>
      <c r="FC108" s="32"/>
      <c r="FD108" s="32"/>
      <c r="FE108" s="32"/>
      <c r="FF108" s="32"/>
      <c r="FG108" s="32"/>
      <c r="FH108" s="32"/>
      <c r="FI108" s="32"/>
      <c r="FJ108" s="33"/>
    </row>
    <row r="109" spans="1:166" ht="25.5" customHeight="1" x14ac:dyDescent="0.2">
      <c r="A109" s="18" t="s">
        <v>161</v>
      </c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20"/>
      <c r="AP109" s="21" t="s">
        <v>162</v>
      </c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3"/>
      <c r="BF109" s="24"/>
      <c r="BG109" s="24"/>
      <c r="BH109" s="24"/>
      <c r="BI109" s="24"/>
      <c r="BJ109" s="24"/>
      <c r="BK109" s="25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26"/>
      <c r="CG109" s="27"/>
      <c r="CH109" s="27"/>
      <c r="CI109" s="27"/>
      <c r="CJ109" s="27"/>
      <c r="CK109" s="27"/>
      <c r="CL109" s="27"/>
      <c r="CM109" s="27"/>
      <c r="CN109" s="27"/>
      <c r="CO109" s="27"/>
      <c r="CP109" s="27"/>
      <c r="CQ109" s="27"/>
      <c r="CR109" s="27"/>
      <c r="CS109" s="27"/>
      <c r="CT109" s="27"/>
      <c r="CU109" s="27"/>
      <c r="CV109" s="28"/>
      <c r="CW109" s="16"/>
      <c r="CX109" s="16"/>
      <c r="CY109" s="16"/>
      <c r="CZ109" s="16"/>
      <c r="DA109" s="16"/>
      <c r="DB109" s="16"/>
      <c r="DC109" s="16"/>
      <c r="DD109" s="16"/>
      <c r="DE109" s="16"/>
      <c r="DF109" s="16"/>
      <c r="DG109" s="16"/>
      <c r="DH109" s="16"/>
      <c r="DI109" s="16"/>
      <c r="DJ109" s="16"/>
      <c r="DK109" s="16"/>
      <c r="DL109" s="16"/>
      <c r="DM109" s="16"/>
      <c r="DN109" s="16"/>
      <c r="DO109" s="16"/>
      <c r="DP109" s="16"/>
      <c r="DQ109" s="16"/>
      <c r="DR109" s="16"/>
      <c r="DS109" s="16"/>
      <c r="DT109" s="16"/>
      <c r="DU109" s="16"/>
      <c r="DV109" s="16"/>
      <c r="DW109" s="16"/>
      <c r="DX109" s="16"/>
      <c r="DY109" s="16"/>
      <c r="DZ109" s="16"/>
      <c r="EA109" s="16"/>
      <c r="EB109" s="16"/>
      <c r="EC109" s="16"/>
      <c r="ED109" s="16"/>
      <c r="EE109" s="16">
        <f t="shared" si="5"/>
        <v>0</v>
      </c>
      <c r="EF109" s="16"/>
      <c r="EG109" s="16"/>
      <c r="EH109" s="16"/>
      <c r="EI109" s="16"/>
      <c r="EJ109" s="16"/>
      <c r="EK109" s="16"/>
      <c r="EL109" s="16"/>
      <c r="EM109" s="16"/>
      <c r="EN109" s="16"/>
      <c r="EO109" s="16"/>
      <c r="EP109" s="16"/>
      <c r="EQ109" s="16"/>
      <c r="ER109" s="16"/>
      <c r="ES109" s="16"/>
      <c r="ET109" s="16"/>
      <c r="EU109" s="16"/>
      <c r="EV109" s="16"/>
      <c r="EW109" s="16"/>
      <c r="EX109" s="16"/>
      <c r="EY109" s="16"/>
      <c r="EZ109" s="16"/>
      <c r="FA109" s="16"/>
      <c r="FB109" s="16"/>
      <c r="FC109" s="16"/>
      <c r="FD109" s="16"/>
      <c r="FE109" s="16"/>
      <c r="FF109" s="16"/>
      <c r="FG109" s="16"/>
      <c r="FH109" s="16"/>
      <c r="FI109" s="16"/>
      <c r="FJ109" s="17"/>
    </row>
    <row r="110" spans="1:16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</row>
    <row r="111" spans="1:16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</row>
    <row r="112" spans="1:166" ht="11.25" customHeight="1" x14ac:dyDescent="0.2">
      <c r="A112" s="1" t="s">
        <v>163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"/>
      <c r="AG112" s="1"/>
      <c r="AH112" s="14" t="s">
        <v>172</v>
      </c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 t="s">
        <v>164</v>
      </c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</row>
    <row r="113" spans="1:166" ht="11.25" customHeight="1" x14ac:dyDescent="0.2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15" t="s">
        <v>165</v>
      </c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"/>
      <c r="AG113" s="1"/>
      <c r="AH113" s="15" t="s">
        <v>166</v>
      </c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 t="s">
        <v>167</v>
      </c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4"/>
      <c r="DD113" s="14"/>
      <c r="DE113" s="14"/>
      <c r="DF113" s="14"/>
      <c r="DG113" s="14"/>
      <c r="DH113" s="14"/>
      <c r="DI113" s="14"/>
      <c r="DJ113" s="14"/>
      <c r="DK113" s="14"/>
      <c r="DL113" s="14"/>
      <c r="DM113" s="14"/>
      <c r="DN113" s="14"/>
      <c r="DO113" s="14"/>
      <c r="DP113" s="14"/>
      <c r="DQ113" s="1"/>
      <c r="DR113" s="1"/>
      <c r="DS113" s="14"/>
      <c r="DT113" s="14"/>
      <c r="DU113" s="14"/>
      <c r="DV113" s="14"/>
      <c r="DW113" s="14"/>
      <c r="DX113" s="14"/>
      <c r="DY113" s="14"/>
      <c r="DZ113" s="14"/>
      <c r="EA113" s="14"/>
      <c r="EB113" s="14"/>
      <c r="EC113" s="14"/>
      <c r="ED113" s="14"/>
      <c r="EE113" s="14"/>
      <c r="EF113" s="14"/>
      <c r="EG113" s="14"/>
      <c r="EH113" s="14"/>
      <c r="EI113" s="14"/>
      <c r="EJ113" s="14"/>
      <c r="EK113" s="14"/>
      <c r="EL113" s="14"/>
      <c r="EM113" s="14"/>
      <c r="EN113" s="14"/>
      <c r="EO113" s="14"/>
      <c r="EP113" s="14"/>
      <c r="EQ113" s="14"/>
      <c r="ER113" s="14"/>
      <c r="ES113" s="14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</row>
    <row r="114" spans="1:166" ht="11.25" customHeight="1" x14ac:dyDescent="0.2">
      <c r="A114" s="1" t="s">
        <v>168</v>
      </c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"/>
      <c r="AG114" s="1"/>
      <c r="AH114" s="14" t="s">
        <v>173</v>
      </c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5" t="s">
        <v>165</v>
      </c>
      <c r="DD114" s="15"/>
      <c r="DE114" s="15"/>
      <c r="DF114" s="15"/>
      <c r="DG114" s="15"/>
      <c r="DH114" s="15"/>
      <c r="DI114" s="15"/>
      <c r="DJ114" s="15"/>
      <c r="DK114" s="15"/>
      <c r="DL114" s="15"/>
      <c r="DM114" s="15"/>
      <c r="DN114" s="15"/>
      <c r="DO114" s="15"/>
      <c r="DP114" s="15"/>
      <c r="DQ114" s="7"/>
      <c r="DR114" s="7"/>
      <c r="DS114" s="15" t="s">
        <v>166</v>
      </c>
      <c r="DT114" s="15"/>
      <c r="DU114" s="15"/>
      <c r="DV114" s="15"/>
      <c r="DW114" s="15"/>
      <c r="DX114" s="15"/>
      <c r="DY114" s="15"/>
      <c r="DZ114" s="15"/>
      <c r="EA114" s="15"/>
      <c r="EB114" s="15"/>
      <c r="EC114" s="15"/>
      <c r="ED114" s="15"/>
      <c r="EE114" s="15"/>
      <c r="EF114" s="15"/>
      <c r="EG114" s="15"/>
      <c r="EH114" s="15"/>
      <c r="EI114" s="15"/>
      <c r="EJ114" s="15"/>
      <c r="EK114" s="15"/>
      <c r="EL114" s="15"/>
      <c r="EM114" s="15"/>
      <c r="EN114" s="15"/>
      <c r="EO114" s="15"/>
      <c r="EP114" s="15"/>
      <c r="EQ114" s="15"/>
      <c r="ER114" s="15"/>
      <c r="ES114" s="15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</row>
    <row r="115" spans="1:16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5" t="s">
        <v>165</v>
      </c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7"/>
      <c r="AG115" s="7"/>
      <c r="AH115" s="15" t="s">
        <v>166</v>
      </c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</row>
    <row r="116" spans="1:166" ht="7.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</row>
    <row r="117" spans="1:166" ht="11.25" customHeight="1" x14ac:dyDescent="0.2">
      <c r="A117" s="12" t="s">
        <v>169</v>
      </c>
      <c r="B117" s="12"/>
      <c r="C117" s="13"/>
      <c r="D117" s="13"/>
      <c r="E117" s="13"/>
      <c r="F117" s="1" t="s">
        <v>169</v>
      </c>
      <c r="G117" s="1"/>
      <c r="H117" s="1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2">
        <v>200</v>
      </c>
      <c r="Z117" s="12"/>
      <c r="AA117" s="12"/>
      <c r="AB117" s="12"/>
      <c r="AC117" s="12"/>
      <c r="AD117" s="11"/>
      <c r="AE117" s="11"/>
      <c r="AF117" s="1"/>
      <c r="AG117" s="1" t="s">
        <v>170</v>
      </c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</row>
    <row r="118" spans="1:16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1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1"/>
      <c r="CY118" s="1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1"/>
      <c r="DW118" s="1"/>
      <c r="DX118" s="2"/>
      <c r="DY118" s="2"/>
      <c r="DZ118" s="5"/>
      <c r="EA118" s="5"/>
      <c r="EB118" s="5"/>
      <c r="EC118" s="1"/>
      <c r="ED118" s="1"/>
      <c r="EE118" s="1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2"/>
      <c r="EW118" s="2"/>
      <c r="EX118" s="2"/>
      <c r="EY118" s="2"/>
      <c r="EZ118" s="2"/>
      <c r="FA118" s="8"/>
      <c r="FB118" s="8"/>
      <c r="FC118" s="1"/>
      <c r="FD118" s="1"/>
      <c r="FE118" s="1"/>
      <c r="FF118" s="1"/>
      <c r="FG118" s="1"/>
      <c r="FH118" s="1"/>
      <c r="FI118" s="1"/>
      <c r="FJ118" s="1"/>
    </row>
    <row r="119" spans="1:166" ht="9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  <c r="CG119" s="9"/>
      <c r="CH119" s="9"/>
      <c r="CI119" s="1"/>
      <c r="CJ119" s="9"/>
      <c r="CK119" s="9"/>
      <c r="CL119" s="9"/>
      <c r="CM119" s="9"/>
      <c r="CN119" s="9"/>
      <c r="CO119" s="9"/>
      <c r="CP119" s="9"/>
      <c r="CQ119" s="9"/>
      <c r="CR119" s="9"/>
      <c r="CS119" s="9"/>
      <c r="CT119" s="9"/>
      <c r="CU119" s="9"/>
      <c r="CV119" s="9"/>
      <c r="CW119" s="9"/>
      <c r="CX119" s="10"/>
      <c r="CY119" s="10"/>
      <c r="CZ119" s="9"/>
      <c r="DA119" s="9"/>
      <c r="DB119" s="9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  <c r="DR119" s="9"/>
      <c r="DS119" s="9"/>
      <c r="DT119" s="9"/>
      <c r="DU119" s="9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</row>
  </sheetData>
  <mergeCells count="873">
    <mergeCell ref="ET12:FJ12"/>
    <mergeCell ref="X10:EB10"/>
    <mergeCell ref="V6:EB6"/>
    <mergeCell ref="ET6:FJ6"/>
    <mergeCell ref="A7:BB9"/>
    <mergeCell ref="BE7:EB9"/>
    <mergeCell ref="ET7:FJ7"/>
    <mergeCell ref="ET8:FJ8"/>
    <mergeCell ref="ET9:FJ9"/>
    <mergeCell ref="A1:EQ1"/>
    <mergeCell ref="A2:EQ2"/>
    <mergeCell ref="A3:EQ3"/>
    <mergeCell ref="A4:EQ4"/>
    <mergeCell ref="ET4:FJ4"/>
    <mergeCell ref="ET5:FJ5"/>
    <mergeCell ref="ET10:FJ10"/>
    <mergeCell ref="ET11:FJ11"/>
    <mergeCell ref="EE17:ES17"/>
    <mergeCell ref="A18:AM18"/>
    <mergeCell ref="AN18:AS18"/>
    <mergeCell ref="A14:FJ14"/>
    <mergeCell ref="A16:AM17"/>
    <mergeCell ref="AN16:AS17"/>
    <mergeCell ref="AT16:BI17"/>
    <mergeCell ref="BJ16:CE17"/>
    <mergeCell ref="CF16:ES16"/>
    <mergeCell ref="ET16:FJ17"/>
    <mergeCell ref="DN17:ED17"/>
    <mergeCell ref="CF17:CV17"/>
    <mergeCell ref="CW17:DM17"/>
    <mergeCell ref="AT18:BI18"/>
    <mergeCell ref="BJ18:CE18"/>
    <mergeCell ref="CF18:CV18"/>
    <mergeCell ref="CW18:DM18"/>
    <mergeCell ref="DN18:ED18"/>
    <mergeCell ref="EE18:ES18"/>
    <mergeCell ref="ET18:FJ18"/>
    <mergeCell ref="A19:AM19"/>
    <mergeCell ref="AN19:AS19"/>
    <mergeCell ref="AT19:BI19"/>
    <mergeCell ref="BJ19:CE19"/>
    <mergeCell ref="CF19:CV19"/>
    <mergeCell ref="CW19:DM19"/>
    <mergeCell ref="DN19:ED19"/>
    <mergeCell ref="EE19:ES19"/>
    <mergeCell ref="ET19:FJ19"/>
    <mergeCell ref="A20:AM20"/>
    <mergeCell ref="AN20:AS20"/>
    <mergeCell ref="AT20:BI20"/>
    <mergeCell ref="BJ20:CE20"/>
    <mergeCell ref="CF20:CV20"/>
    <mergeCell ref="CW20:DM20"/>
    <mergeCell ref="DN20:ED20"/>
    <mergeCell ref="EE20:ES20"/>
    <mergeCell ref="ET20:FJ20"/>
    <mergeCell ref="ET21:FJ21"/>
    <mergeCell ref="CF22:CV22"/>
    <mergeCell ref="CW22:DM22"/>
    <mergeCell ref="DN22:ED22"/>
    <mergeCell ref="EE22:ES22"/>
    <mergeCell ref="A22:AM22"/>
    <mergeCell ref="AN22:AS22"/>
    <mergeCell ref="AT22:BI22"/>
    <mergeCell ref="BJ22:CE22"/>
    <mergeCell ref="ET22:FJ22"/>
    <mergeCell ref="CF21:CV21"/>
    <mergeCell ref="CW21:DM21"/>
    <mergeCell ref="DN21:ED21"/>
    <mergeCell ref="EE21:ES21"/>
    <mergeCell ref="A21:AM21"/>
    <mergeCell ref="AN21:AS21"/>
    <mergeCell ref="AT21:BI21"/>
    <mergeCell ref="BJ21:CE21"/>
    <mergeCell ref="ET23:FJ23"/>
    <mergeCell ref="CF24:CV24"/>
    <mergeCell ref="CW24:DM24"/>
    <mergeCell ref="DN24:ED24"/>
    <mergeCell ref="EE24:ES24"/>
    <mergeCell ref="A24:AM24"/>
    <mergeCell ref="AN24:AS24"/>
    <mergeCell ref="AT24:BI24"/>
    <mergeCell ref="BJ24:CE24"/>
    <mergeCell ref="ET24:FJ24"/>
    <mergeCell ref="CF23:CV23"/>
    <mergeCell ref="CW23:DM23"/>
    <mergeCell ref="DN23:ED23"/>
    <mergeCell ref="EE23:ES23"/>
    <mergeCell ref="A23:AM23"/>
    <mergeCell ref="AN23:AS23"/>
    <mergeCell ref="AT23:BI23"/>
    <mergeCell ref="BJ23:CE23"/>
    <mergeCell ref="ET25:FJ25"/>
    <mergeCell ref="CF26:CV26"/>
    <mergeCell ref="CW26:DM26"/>
    <mergeCell ref="DN26:ED26"/>
    <mergeCell ref="EE26:ES26"/>
    <mergeCell ref="A26:AM26"/>
    <mergeCell ref="AN26:AS26"/>
    <mergeCell ref="AT26:BI26"/>
    <mergeCell ref="BJ26:CE26"/>
    <mergeCell ref="ET26:FJ26"/>
    <mergeCell ref="CF25:CV25"/>
    <mergeCell ref="CW25:DM25"/>
    <mergeCell ref="DN25:ED25"/>
    <mergeCell ref="EE25:ES25"/>
    <mergeCell ref="A25:AM25"/>
    <mergeCell ref="AN25:AS25"/>
    <mergeCell ref="AT25:BI25"/>
    <mergeCell ref="BJ25:CE25"/>
    <mergeCell ref="ET27:FJ27"/>
    <mergeCell ref="CF28:CV28"/>
    <mergeCell ref="CW28:DM28"/>
    <mergeCell ref="DN28:ED28"/>
    <mergeCell ref="EE28:ES28"/>
    <mergeCell ref="A28:AM28"/>
    <mergeCell ref="AN28:AS28"/>
    <mergeCell ref="AT28:BI28"/>
    <mergeCell ref="BJ28:CE28"/>
    <mergeCell ref="ET28:FJ28"/>
    <mergeCell ref="CF27:CV27"/>
    <mergeCell ref="CW27:DM27"/>
    <mergeCell ref="DN27:ED27"/>
    <mergeCell ref="EE27:ES27"/>
    <mergeCell ref="A27:AM27"/>
    <mergeCell ref="AN27:AS27"/>
    <mergeCell ref="AT27:BI27"/>
    <mergeCell ref="BJ27:CE27"/>
    <mergeCell ref="ET29:FJ29"/>
    <mergeCell ref="CF30:CV30"/>
    <mergeCell ref="CW30:DM30"/>
    <mergeCell ref="DN30:ED30"/>
    <mergeCell ref="EE30:ES30"/>
    <mergeCell ref="A30:AM30"/>
    <mergeCell ref="AN30:AS30"/>
    <mergeCell ref="AT30:BI30"/>
    <mergeCell ref="BJ30:CE30"/>
    <mergeCell ref="ET30:FJ30"/>
    <mergeCell ref="CF29:CV29"/>
    <mergeCell ref="CW29:DM29"/>
    <mergeCell ref="DN29:ED29"/>
    <mergeCell ref="EE29:ES29"/>
    <mergeCell ref="A29:AM29"/>
    <mergeCell ref="AN29:AS29"/>
    <mergeCell ref="AT29:BI29"/>
    <mergeCell ref="BJ29:CE29"/>
    <mergeCell ref="ET31:FJ31"/>
    <mergeCell ref="CF32:CV32"/>
    <mergeCell ref="CW32:DM32"/>
    <mergeCell ref="DN32:ED32"/>
    <mergeCell ref="EE32:ES32"/>
    <mergeCell ref="A32:AM32"/>
    <mergeCell ref="AN32:AS32"/>
    <mergeCell ref="AT32:BI32"/>
    <mergeCell ref="BJ32:CE32"/>
    <mergeCell ref="ET32:FJ32"/>
    <mergeCell ref="CF31:CV31"/>
    <mergeCell ref="CW31:DM31"/>
    <mergeCell ref="DN31:ED31"/>
    <mergeCell ref="EE31:ES31"/>
    <mergeCell ref="A31:AM31"/>
    <mergeCell ref="AN31:AS31"/>
    <mergeCell ref="AT31:BI31"/>
    <mergeCell ref="BJ31:CE31"/>
    <mergeCell ref="ET33:FJ33"/>
    <mergeCell ref="CF34:CV34"/>
    <mergeCell ref="CW34:DM34"/>
    <mergeCell ref="DN34:ED34"/>
    <mergeCell ref="EE34:ES34"/>
    <mergeCell ref="A34:AM34"/>
    <mergeCell ref="AN34:AS34"/>
    <mergeCell ref="AT34:BI34"/>
    <mergeCell ref="BJ34:CE34"/>
    <mergeCell ref="ET34:FJ34"/>
    <mergeCell ref="CF33:CV33"/>
    <mergeCell ref="CW33:DM33"/>
    <mergeCell ref="DN33:ED33"/>
    <mergeCell ref="EE33:ES33"/>
    <mergeCell ref="A33:AM33"/>
    <mergeCell ref="AN33:AS33"/>
    <mergeCell ref="AT33:BI33"/>
    <mergeCell ref="BJ33:CE33"/>
    <mergeCell ref="A37:FJ37"/>
    <mergeCell ref="A38:AJ39"/>
    <mergeCell ref="AK38:AP39"/>
    <mergeCell ref="AQ38:BB39"/>
    <mergeCell ref="BC38:BT39"/>
    <mergeCell ref="EX39:FJ39"/>
    <mergeCell ref="BU38:CG39"/>
    <mergeCell ref="CH38:EJ38"/>
    <mergeCell ref="EK38:FJ38"/>
    <mergeCell ref="CH39:CW39"/>
    <mergeCell ref="CX39:DJ39"/>
    <mergeCell ref="DK39:DW39"/>
    <mergeCell ref="DX39:EJ39"/>
    <mergeCell ref="EK39:EW39"/>
    <mergeCell ref="A41:AJ41"/>
    <mergeCell ref="AK41:AP41"/>
    <mergeCell ref="AQ41:BB41"/>
    <mergeCell ref="BC41:BT41"/>
    <mergeCell ref="BU41:CG41"/>
    <mergeCell ref="A40:AJ40"/>
    <mergeCell ref="AK40:AP40"/>
    <mergeCell ref="AQ40:BB40"/>
    <mergeCell ref="BC40:BT40"/>
    <mergeCell ref="BU40:CG40"/>
    <mergeCell ref="CH41:CW41"/>
    <mergeCell ref="CX41:DJ41"/>
    <mergeCell ref="DK41:DW41"/>
    <mergeCell ref="DX41:EJ41"/>
    <mergeCell ref="EK41:EW41"/>
    <mergeCell ref="EX41:FJ41"/>
    <mergeCell ref="CX40:DJ40"/>
    <mergeCell ref="DK40:DW40"/>
    <mergeCell ref="DX40:EJ40"/>
    <mergeCell ref="EK40:EW40"/>
    <mergeCell ref="EX40:FJ40"/>
    <mergeCell ref="CH40:CW40"/>
    <mergeCell ref="EK43:EW43"/>
    <mergeCell ref="EX43:FJ43"/>
    <mergeCell ref="BU43:CG43"/>
    <mergeCell ref="CH43:CW43"/>
    <mergeCell ref="CX43:DJ43"/>
    <mergeCell ref="DK43:DW43"/>
    <mergeCell ref="CX42:DJ42"/>
    <mergeCell ref="A43:AJ43"/>
    <mergeCell ref="AK43:AP43"/>
    <mergeCell ref="AQ43:BB43"/>
    <mergeCell ref="BC43:BT43"/>
    <mergeCell ref="DX43:EJ43"/>
    <mergeCell ref="EK42:EW42"/>
    <mergeCell ref="EX42:FJ42"/>
    <mergeCell ref="A42:AJ42"/>
    <mergeCell ref="AK42:AP42"/>
    <mergeCell ref="AQ42:BB42"/>
    <mergeCell ref="BC42:BT42"/>
    <mergeCell ref="BU42:CG42"/>
    <mergeCell ref="DK42:DW42"/>
    <mergeCell ref="DX42:EJ42"/>
    <mergeCell ref="CH42:CW42"/>
    <mergeCell ref="A45:AJ45"/>
    <mergeCell ref="AK45:AP45"/>
    <mergeCell ref="AQ45:BB45"/>
    <mergeCell ref="BC45:BT45"/>
    <mergeCell ref="DX45:EJ45"/>
    <mergeCell ref="A44:AJ44"/>
    <mergeCell ref="AK44:AP44"/>
    <mergeCell ref="AQ44:BB44"/>
    <mergeCell ref="BC44:BT44"/>
    <mergeCell ref="DX44:EJ44"/>
    <mergeCell ref="EK45:EW45"/>
    <mergeCell ref="EX45:FJ45"/>
    <mergeCell ref="BU45:CG45"/>
    <mergeCell ref="CH45:CW45"/>
    <mergeCell ref="CX45:DJ45"/>
    <mergeCell ref="DK45:DW45"/>
    <mergeCell ref="EX44:FJ44"/>
    <mergeCell ref="BU44:CG44"/>
    <mergeCell ref="CH44:CW44"/>
    <mergeCell ref="CX44:DJ44"/>
    <mergeCell ref="DK44:DW44"/>
    <mergeCell ref="EK44:EW44"/>
    <mergeCell ref="A47:AJ47"/>
    <mergeCell ref="AK47:AP47"/>
    <mergeCell ref="AQ47:BB47"/>
    <mergeCell ref="BC47:BT47"/>
    <mergeCell ref="DX47:EJ47"/>
    <mergeCell ref="A46:AJ46"/>
    <mergeCell ref="AK46:AP46"/>
    <mergeCell ref="AQ46:BB46"/>
    <mergeCell ref="BC46:BT46"/>
    <mergeCell ref="DX46:EJ46"/>
    <mergeCell ref="EK47:EW47"/>
    <mergeCell ref="EX47:FJ47"/>
    <mergeCell ref="BU47:CG47"/>
    <mergeCell ref="CH47:CW47"/>
    <mergeCell ref="CX47:DJ47"/>
    <mergeCell ref="DK47:DW47"/>
    <mergeCell ref="EX46:FJ46"/>
    <mergeCell ref="BU46:CG46"/>
    <mergeCell ref="CH46:CW46"/>
    <mergeCell ref="CX46:DJ46"/>
    <mergeCell ref="DK46:DW46"/>
    <mergeCell ref="EK46:EW46"/>
    <mergeCell ref="A49:AJ49"/>
    <mergeCell ref="AK49:AP49"/>
    <mergeCell ref="AQ49:BB49"/>
    <mergeCell ref="BC49:BT49"/>
    <mergeCell ref="DX49:EJ49"/>
    <mergeCell ref="A48:AJ48"/>
    <mergeCell ref="AK48:AP48"/>
    <mergeCell ref="AQ48:BB48"/>
    <mergeCell ref="BC48:BT48"/>
    <mergeCell ref="DX48:EJ48"/>
    <mergeCell ref="EK49:EW49"/>
    <mergeCell ref="EX49:FJ49"/>
    <mergeCell ref="BU49:CG49"/>
    <mergeCell ref="CH49:CW49"/>
    <mergeCell ref="CX49:DJ49"/>
    <mergeCell ref="DK49:DW49"/>
    <mergeCell ref="EX48:FJ48"/>
    <mergeCell ref="BU48:CG48"/>
    <mergeCell ref="CH48:CW48"/>
    <mergeCell ref="CX48:DJ48"/>
    <mergeCell ref="DK48:DW48"/>
    <mergeCell ref="EK48:EW48"/>
    <mergeCell ref="A51:AJ51"/>
    <mergeCell ref="AK51:AP51"/>
    <mergeCell ref="AQ51:BB51"/>
    <mergeCell ref="BC51:BT51"/>
    <mergeCell ref="DX51:EJ51"/>
    <mergeCell ref="A50:AJ50"/>
    <mergeCell ref="AK50:AP50"/>
    <mergeCell ref="AQ50:BB50"/>
    <mergeCell ref="BC50:BT50"/>
    <mergeCell ref="DX50:EJ50"/>
    <mergeCell ref="EK51:EW51"/>
    <mergeCell ref="EX51:FJ51"/>
    <mergeCell ref="BU51:CG51"/>
    <mergeCell ref="CH51:CW51"/>
    <mergeCell ref="CX51:DJ51"/>
    <mergeCell ref="DK51:DW51"/>
    <mergeCell ref="EX50:FJ50"/>
    <mergeCell ref="BU50:CG50"/>
    <mergeCell ref="CH50:CW50"/>
    <mergeCell ref="CX50:DJ50"/>
    <mergeCell ref="DK50:DW50"/>
    <mergeCell ref="EK50:EW50"/>
    <mergeCell ref="A53:AJ53"/>
    <mergeCell ref="AK53:AP53"/>
    <mergeCell ref="AQ53:BB53"/>
    <mergeCell ref="BC53:BT53"/>
    <mergeCell ref="DX53:EJ53"/>
    <mergeCell ref="A52:AJ52"/>
    <mergeCell ref="AK52:AP52"/>
    <mergeCell ref="AQ52:BB52"/>
    <mergeCell ref="BC52:BT52"/>
    <mergeCell ref="DX52:EJ52"/>
    <mergeCell ref="EK53:EW53"/>
    <mergeCell ref="EX53:FJ53"/>
    <mergeCell ref="BU53:CG53"/>
    <mergeCell ref="CH53:CW53"/>
    <mergeCell ref="CX53:DJ53"/>
    <mergeCell ref="DK53:DW53"/>
    <mergeCell ref="EX52:FJ52"/>
    <mergeCell ref="BU52:CG52"/>
    <mergeCell ref="CH52:CW52"/>
    <mergeCell ref="CX52:DJ52"/>
    <mergeCell ref="DK52:DW52"/>
    <mergeCell ref="EK52:EW52"/>
    <mergeCell ref="A55:AJ55"/>
    <mergeCell ref="AK55:AP55"/>
    <mergeCell ref="AQ55:BB55"/>
    <mergeCell ref="BC55:BT55"/>
    <mergeCell ref="DX55:EJ55"/>
    <mergeCell ref="A54:AJ54"/>
    <mergeCell ref="AK54:AP54"/>
    <mergeCell ref="AQ54:BB54"/>
    <mergeCell ref="BC54:BT54"/>
    <mergeCell ref="DX54:EJ54"/>
    <mergeCell ref="EK55:EW55"/>
    <mergeCell ref="EX55:FJ55"/>
    <mergeCell ref="BU55:CG55"/>
    <mergeCell ref="CH55:CW55"/>
    <mergeCell ref="CX55:DJ55"/>
    <mergeCell ref="DK55:DW55"/>
    <mergeCell ref="EX54:FJ54"/>
    <mergeCell ref="BU54:CG54"/>
    <mergeCell ref="CH54:CW54"/>
    <mergeCell ref="CX54:DJ54"/>
    <mergeCell ref="DK54:DW54"/>
    <mergeCell ref="EK54:EW54"/>
    <mergeCell ref="A57:AJ57"/>
    <mergeCell ref="AK57:AP57"/>
    <mergeCell ref="AQ57:BB57"/>
    <mergeCell ref="BC57:BT57"/>
    <mergeCell ref="DX57:EJ57"/>
    <mergeCell ref="A56:AJ56"/>
    <mergeCell ref="AK56:AP56"/>
    <mergeCell ref="AQ56:BB56"/>
    <mergeCell ref="BC56:BT56"/>
    <mergeCell ref="DX56:EJ56"/>
    <mergeCell ref="EK57:EW57"/>
    <mergeCell ref="EX57:FJ57"/>
    <mergeCell ref="BU57:CG57"/>
    <mergeCell ref="CH57:CW57"/>
    <mergeCell ref="CX57:DJ57"/>
    <mergeCell ref="DK57:DW57"/>
    <mergeCell ref="EX56:FJ56"/>
    <mergeCell ref="BU56:CG56"/>
    <mergeCell ref="CH56:CW56"/>
    <mergeCell ref="CX56:DJ56"/>
    <mergeCell ref="DK56:DW56"/>
    <mergeCell ref="EK56:EW56"/>
    <mergeCell ref="A59:AJ59"/>
    <mergeCell ref="AK59:AP59"/>
    <mergeCell ref="AQ59:BB59"/>
    <mergeCell ref="BC59:BT59"/>
    <mergeCell ref="DX59:EJ59"/>
    <mergeCell ref="A58:AJ58"/>
    <mergeCell ref="AK58:AP58"/>
    <mergeCell ref="AQ58:BB58"/>
    <mergeCell ref="BC58:BT58"/>
    <mergeCell ref="DX58:EJ58"/>
    <mergeCell ref="EK59:EW59"/>
    <mergeCell ref="EX59:FJ59"/>
    <mergeCell ref="BU59:CG59"/>
    <mergeCell ref="CH59:CW59"/>
    <mergeCell ref="CX59:DJ59"/>
    <mergeCell ref="DK59:DW59"/>
    <mergeCell ref="EX58:FJ58"/>
    <mergeCell ref="BU58:CG58"/>
    <mergeCell ref="CH58:CW58"/>
    <mergeCell ref="CX58:DJ58"/>
    <mergeCell ref="DK58:DW58"/>
    <mergeCell ref="EK58:EW58"/>
    <mergeCell ref="A61:AJ61"/>
    <mergeCell ref="AK61:AP61"/>
    <mergeCell ref="AQ61:BB61"/>
    <mergeCell ref="BC61:BT61"/>
    <mergeCell ref="DX61:EJ61"/>
    <mergeCell ref="A60:AJ60"/>
    <mergeCell ref="AK60:AP60"/>
    <mergeCell ref="AQ60:BB60"/>
    <mergeCell ref="BC60:BT60"/>
    <mergeCell ref="DX60:EJ60"/>
    <mergeCell ref="EK61:EW61"/>
    <mergeCell ref="EX61:FJ61"/>
    <mergeCell ref="BU61:CG61"/>
    <mergeCell ref="CH61:CW61"/>
    <mergeCell ref="CX61:DJ61"/>
    <mergeCell ref="DK61:DW61"/>
    <mergeCell ref="EX60:FJ60"/>
    <mergeCell ref="BU60:CG60"/>
    <mergeCell ref="CH60:CW60"/>
    <mergeCell ref="CX60:DJ60"/>
    <mergeCell ref="DK60:DW60"/>
    <mergeCell ref="EK60:EW60"/>
    <mergeCell ref="A63:AJ63"/>
    <mergeCell ref="AK63:AP63"/>
    <mergeCell ref="AQ63:BB63"/>
    <mergeCell ref="BC63:BT63"/>
    <mergeCell ref="DX63:EJ63"/>
    <mergeCell ref="A62:AJ62"/>
    <mergeCell ref="AK62:AP62"/>
    <mergeCell ref="AQ62:BB62"/>
    <mergeCell ref="BC62:BT62"/>
    <mergeCell ref="DX62:EJ62"/>
    <mergeCell ref="EK63:EW63"/>
    <mergeCell ref="EX63:FJ63"/>
    <mergeCell ref="BU63:CG63"/>
    <mergeCell ref="CH63:CW63"/>
    <mergeCell ref="CX63:DJ63"/>
    <mergeCell ref="DK63:DW63"/>
    <mergeCell ref="EX62:FJ62"/>
    <mergeCell ref="BU62:CG62"/>
    <mergeCell ref="CH62:CW62"/>
    <mergeCell ref="CX62:DJ62"/>
    <mergeCell ref="DK62:DW62"/>
    <mergeCell ref="EK62:EW62"/>
    <mergeCell ref="A65:AJ65"/>
    <mergeCell ref="AK65:AP65"/>
    <mergeCell ref="AQ65:BB65"/>
    <mergeCell ref="BC65:BT65"/>
    <mergeCell ref="DX65:EJ65"/>
    <mergeCell ref="A64:AJ64"/>
    <mergeCell ref="AK64:AP64"/>
    <mergeCell ref="AQ64:BB64"/>
    <mergeCell ref="BC64:BT64"/>
    <mergeCell ref="DX64:EJ64"/>
    <mergeCell ref="EK65:EW65"/>
    <mergeCell ref="EX65:FJ65"/>
    <mergeCell ref="BU65:CG65"/>
    <mergeCell ref="CH65:CW65"/>
    <mergeCell ref="CX65:DJ65"/>
    <mergeCell ref="DK65:DW65"/>
    <mergeCell ref="EX64:FJ64"/>
    <mergeCell ref="BU64:CG64"/>
    <mergeCell ref="CH64:CW64"/>
    <mergeCell ref="CX64:DJ64"/>
    <mergeCell ref="DK64:DW64"/>
    <mergeCell ref="EK64:EW64"/>
    <mergeCell ref="A67:AJ67"/>
    <mergeCell ref="AK67:AP67"/>
    <mergeCell ref="AQ67:BB67"/>
    <mergeCell ref="BC67:BT67"/>
    <mergeCell ref="DX67:EJ67"/>
    <mergeCell ref="A66:AJ66"/>
    <mergeCell ref="AK66:AP66"/>
    <mergeCell ref="AQ66:BB66"/>
    <mergeCell ref="BC66:BT66"/>
    <mergeCell ref="DX66:EJ66"/>
    <mergeCell ref="EK67:EW67"/>
    <mergeCell ref="EX67:FJ67"/>
    <mergeCell ref="BU67:CG67"/>
    <mergeCell ref="CH67:CW67"/>
    <mergeCell ref="CX67:DJ67"/>
    <mergeCell ref="DK67:DW67"/>
    <mergeCell ref="EX66:FJ66"/>
    <mergeCell ref="BU66:CG66"/>
    <mergeCell ref="CH66:CW66"/>
    <mergeCell ref="CX66:DJ66"/>
    <mergeCell ref="DK66:DW66"/>
    <mergeCell ref="EK66:EW66"/>
    <mergeCell ref="A69:AJ69"/>
    <mergeCell ref="AK69:AP69"/>
    <mergeCell ref="AQ69:BB69"/>
    <mergeCell ref="BC69:BT69"/>
    <mergeCell ref="DX69:EJ69"/>
    <mergeCell ref="A68:AJ68"/>
    <mergeCell ref="AK68:AP68"/>
    <mergeCell ref="AQ68:BB68"/>
    <mergeCell ref="BC68:BT68"/>
    <mergeCell ref="DX68:EJ68"/>
    <mergeCell ref="EK69:EW69"/>
    <mergeCell ref="EX69:FJ69"/>
    <mergeCell ref="BU69:CG69"/>
    <mergeCell ref="CH69:CW69"/>
    <mergeCell ref="CX69:DJ69"/>
    <mergeCell ref="DK69:DW69"/>
    <mergeCell ref="EX68:FJ68"/>
    <mergeCell ref="BU68:CG68"/>
    <mergeCell ref="CH68:CW68"/>
    <mergeCell ref="CX68:DJ68"/>
    <mergeCell ref="DK68:DW68"/>
    <mergeCell ref="EK68:EW68"/>
    <mergeCell ref="A71:AJ71"/>
    <mergeCell ref="AK71:AP71"/>
    <mergeCell ref="AQ71:BB71"/>
    <mergeCell ref="BC71:BT71"/>
    <mergeCell ref="DX71:EJ71"/>
    <mergeCell ref="A70:AJ70"/>
    <mergeCell ref="AK70:AP70"/>
    <mergeCell ref="AQ70:BB70"/>
    <mergeCell ref="BC70:BT70"/>
    <mergeCell ref="DX70:EJ70"/>
    <mergeCell ref="EK71:EW71"/>
    <mergeCell ref="EX71:FJ71"/>
    <mergeCell ref="BU71:CG71"/>
    <mergeCell ref="CH71:CW71"/>
    <mergeCell ref="CX71:DJ71"/>
    <mergeCell ref="DK71:DW71"/>
    <mergeCell ref="EX70:FJ70"/>
    <mergeCell ref="BU70:CG70"/>
    <mergeCell ref="CH70:CW70"/>
    <mergeCell ref="CX70:DJ70"/>
    <mergeCell ref="DK70:DW70"/>
    <mergeCell ref="EK70:EW70"/>
    <mergeCell ref="A73:AJ73"/>
    <mergeCell ref="AK73:AP73"/>
    <mergeCell ref="AQ73:BB73"/>
    <mergeCell ref="BC73:BT73"/>
    <mergeCell ref="DX73:EJ73"/>
    <mergeCell ref="A72:AJ72"/>
    <mergeCell ref="AK72:AP72"/>
    <mergeCell ref="AQ72:BB72"/>
    <mergeCell ref="BC72:BT72"/>
    <mergeCell ref="DX72:EJ72"/>
    <mergeCell ref="EK73:EW73"/>
    <mergeCell ref="EX73:FJ73"/>
    <mergeCell ref="BU73:CG73"/>
    <mergeCell ref="CH73:CW73"/>
    <mergeCell ref="CX73:DJ73"/>
    <mergeCell ref="DK73:DW73"/>
    <mergeCell ref="EX72:FJ72"/>
    <mergeCell ref="BU72:CG72"/>
    <mergeCell ref="CH72:CW72"/>
    <mergeCell ref="CX72:DJ72"/>
    <mergeCell ref="DK72:DW72"/>
    <mergeCell ref="EK72:EW72"/>
    <mergeCell ref="A75:AJ75"/>
    <mergeCell ref="AK75:AP75"/>
    <mergeCell ref="AQ75:BB75"/>
    <mergeCell ref="BC75:BT75"/>
    <mergeCell ref="DX75:EJ75"/>
    <mergeCell ref="A74:AJ74"/>
    <mergeCell ref="AK74:AP74"/>
    <mergeCell ref="AQ74:BB74"/>
    <mergeCell ref="BC74:BT74"/>
    <mergeCell ref="DX74:EJ74"/>
    <mergeCell ref="EK75:EW75"/>
    <mergeCell ref="EX75:FJ75"/>
    <mergeCell ref="BU75:CG75"/>
    <mergeCell ref="CH75:CW75"/>
    <mergeCell ref="CX75:DJ75"/>
    <mergeCell ref="DK75:DW75"/>
    <mergeCell ref="EX74:FJ74"/>
    <mergeCell ref="BU74:CG74"/>
    <mergeCell ref="CH74:CW74"/>
    <mergeCell ref="CX74:DJ74"/>
    <mergeCell ref="DK74:DW74"/>
    <mergeCell ref="EK74:EW74"/>
    <mergeCell ref="A77:AJ77"/>
    <mergeCell ref="AK77:AP77"/>
    <mergeCell ref="AQ77:BB77"/>
    <mergeCell ref="BC77:BT77"/>
    <mergeCell ref="DX77:EJ77"/>
    <mergeCell ref="A76:AJ76"/>
    <mergeCell ref="AK76:AP76"/>
    <mergeCell ref="AQ76:BB76"/>
    <mergeCell ref="BC76:BT76"/>
    <mergeCell ref="DX76:EJ76"/>
    <mergeCell ref="EK77:EW77"/>
    <mergeCell ref="EX77:FJ77"/>
    <mergeCell ref="BU77:CG77"/>
    <mergeCell ref="CH77:CW77"/>
    <mergeCell ref="CX77:DJ77"/>
    <mergeCell ref="DK77:DW77"/>
    <mergeCell ref="EX76:FJ76"/>
    <mergeCell ref="BU76:CG76"/>
    <mergeCell ref="CH76:CW76"/>
    <mergeCell ref="CX76:DJ76"/>
    <mergeCell ref="DK76:DW76"/>
    <mergeCell ref="EK76:EW76"/>
    <mergeCell ref="A79:AJ79"/>
    <mergeCell ref="AK79:AP79"/>
    <mergeCell ref="AQ79:BB79"/>
    <mergeCell ref="BC79:BT79"/>
    <mergeCell ref="DX79:EJ79"/>
    <mergeCell ref="A78:AJ78"/>
    <mergeCell ref="AK78:AP78"/>
    <mergeCell ref="AQ78:BB78"/>
    <mergeCell ref="BC78:BT78"/>
    <mergeCell ref="DX78:EJ78"/>
    <mergeCell ref="EK79:EW79"/>
    <mergeCell ref="EX79:FJ79"/>
    <mergeCell ref="BU79:CG79"/>
    <mergeCell ref="CH79:CW79"/>
    <mergeCell ref="CX79:DJ79"/>
    <mergeCell ref="DK79:DW79"/>
    <mergeCell ref="EX78:FJ78"/>
    <mergeCell ref="BU78:CG78"/>
    <mergeCell ref="CH78:CW78"/>
    <mergeCell ref="CX78:DJ78"/>
    <mergeCell ref="DK78:DW78"/>
    <mergeCell ref="EK78:EW78"/>
    <mergeCell ref="A81:AJ81"/>
    <mergeCell ref="AK81:AP81"/>
    <mergeCell ref="AQ81:BB81"/>
    <mergeCell ref="BC81:BT81"/>
    <mergeCell ref="DX81:EJ81"/>
    <mergeCell ref="A80:AJ80"/>
    <mergeCell ref="AK80:AP80"/>
    <mergeCell ref="AQ80:BB80"/>
    <mergeCell ref="BC80:BT80"/>
    <mergeCell ref="DX80:EJ80"/>
    <mergeCell ref="EK81:EW81"/>
    <mergeCell ref="EX81:FJ81"/>
    <mergeCell ref="BU81:CG81"/>
    <mergeCell ref="CH81:CW81"/>
    <mergeCell ref="CX81:DJ81"/>
    <mergeCell ref="DK81:DW81"/>
    <mergeCell ref="EX80:FJ80"/>
    <mergeCell ref="BU80:CG80"/>
    <mergeCell ref="CH80:CW80"/>
    <mergeCell ref="CX80:DJ80"/>
    <mergeCell ref="DK80:DW80"/>
    <mergeCell ref="EK80:EW80"/>
    <mergeCell ref="A83:AJ83"/>
    <mergeCell ref="AK83:AP83"/>
    <mergeCell ref="AQ83:BB83"/>
    <mergeCell ref="BC83:BT83"/>
    <mergeCell ref="DX83:EJ83"/>
    <mergeCell ref="A82:AJ82"/>
    <mergeCell ref="AK82:AP82"/>
    <mergeCell ref="AQ82:BB82"/>
    <mergeCell ref="BC82:BT82"/>
    <mergeCell ref="DX82:EJ82"/>
    <mergeCell ref="EK83:EW83"/>
    <mergeCell ref="EX83:FJ83"/>
    <mergeCell ref="BU83:CG83"/>
    <mergeCell ref="CH83:CW83"/>
    <mergeCell ref="CX83:DJ83"/>
    <mergeCell ref="DK83:DW83"/>
    <mergeCell ref="EX82:FJ82"/>
    <mergeCell ref="BU82:CG82"/>
    <mergeCell ref="CH82:CW82"/>
    <mergeCell ref="CX82:DJ82"/>
    <mergeCell ref="DK82:DW82"/>
    <mergeCell ref="EK82:EW82"/>
    <mergeCell ref="EX84:FJ84"/>
    <mergeCell ref="BU84:CG84"/>
    <mergeCell ref="CH84:CW84"/>
    <mergeCell ref="CX84:DJ84"/>
    <mergeCell ref="DK84:DW84"/>
    <mergeCell ref="DX85:EJ85"/>
    <mergeCell ref="DK85:DW85"/>
    <mergeCell ref="A84:AJ84"/>
    <mergeCell ref="AK84:AP84"/>
    <mergeCell ref="AQ84:BB84"/>
    <mergeCell ref="BC84:BT84"/>
    <mergeCell ref="DX84:EJ84"/>
    <mergeCell ref="EK84:EW84"/>
    <mergeCell ref="A91:FJ91"/>
    <mergeCell ref="CF92:ES92"/>
    <mergeCell ref="ET92:FJ93"/>
    <mergeCell ref="CF93:CV93"/>
    <mergeCell ref="CW93:DM93"/>
    <mergeCell ref="DN93:ED93"/>
    <mergeCell ref="A85:AJ85"/>
    <mergeCell ref="AK85:AP85"/>
    <mergeCell ref="AQ85:BB85"/>
    <mergeCell ref="BC85:BT85"/>
    <mergeCell ref="EK85:EW85"/>
    <mergeCell ref="EX85:FJ85"/>
    <mergeCell ref="BU85:CG85"/>
    <mergeCell ref="CH85:CW85"/>
    <mergeCell ref="CX85:DJ85"/>
    <mergeCell ref="EE93:ES93"/>
    <mergeCell ref="CF94:CV94"/>
    <mergeCell ref="CW94:DM94"/>
    <mergeCell ref="DN94:ED94"/>
    <mergeCell ref="EE94:ES94"/>
    <mergeCell ref="A94:AO94"/>
    <mergeCell ref="AP94:AU94"/>
    <mergeCell ref="AV94:BK94"/>
    <mergeCell ref="BL94:CE94"/>
    <mergeCell ref="A92:AO93"/>
    <mergeCell ref="AP92:AU93"/>
    <mergeCell ref="AV92:BK93"/>
    <mergeCell ref="BL92:CE93"/>
    <mergeCell ref="ET94:FJ94"/>
    <mergeCell ref="A95:AO95"/>
    <mergeCell ref="AP95:AU95"/>
    <mergeCell ref="AV95:BK95"/>
    <mergeCell ref="BL95:CE95"/>
    <mergeCell ref="CF95:CV95"/>
    <mergeCell ref="CW95:DM95"/>
    <mergeCell ref="DN95:ED95"/>
    <mergeCell ref="EE95:ES95"/>
    <mergeCell ref="ET95:FJ95"/>
    <mergeCell ref="EE96:ES96"/>
    <mergeCell ref="ET96:FJ96"/>
    <mergeCell ref="ET97:FJ97"/>
    <mergeCell ref="CF97:CV97"/>
    <mergeCell ref="CW97:DM97"/>
    <mergeCell ref="DN97:ED97"/>
    <mergeCell ref="EE97:ES97"/>
    <mergeCell ref="A96:AO96"/>
    <mergeCell ref="AP96:AU96"/>
    <mergeCell ref="AV96:BK96"/>
    <mergeCell ref="BL96:CE96"/>
    <mergeCell ref="CF96:CV96"/>
    <mergeCell ref="CW96:DM96"/>
    <mergeCell ref="A97:AO97"/>
    <mergeCell ref="AP97:AU97"/>
    <mergeCell ref="AV97:BK97"/>
    <mergeCell ref="BL97:CE97"/>
    <mergeCell ref="A98:AO98"/>
    <mergeCell ref="AP98:AU98"/>
    <mergeCell ref="AV98:BK98"/>
    <mergeCell ref="BL98:CE98"/>
    <mergeCell ref="DN96:ED96"/>
    <mergeCell ref="CW98:DM98"/>
    <mergeCell ref="DN98:ED98"/>
    <mergeCell ref="EE98:ES98"/>
    <mergeCell ref="ET98:FJ98"/>
    <mergeCell ref="ET99:FJ99"/>
    <mergeCell ref="CF99:CV99"/>
    <mergeCell ref="CW99:DM99"/>
    <mergeCell ref="DN99:ED99"/>
    <mergeCell ref="EE99:ES99"/>
    <mergeCell ref="A99:AO99"/>
    <mergeCell ref="AP99:AU99"/>
    <mergeCell ref="AV99:BK99"/>
    <mergeCell ref="BL99:CE99"/>
    <mergeCell ref="A100:AO100"/>
    <mergeCell ref="AP100:AU100"/>
    <mergeCell ref="AV100:BK100"/>
    <mergeCell ref="BL100:CE100"/>
    <mergeCell ref="CF98:CV98"/>
    <mergeCell ref="EE101:ES101"/>
    <mergeCell ref="ET101:FJ101"/>
    <mergeCell ref="ET102:FJ102"/>
    <mergeCell ref="A102:AO102"/>
    <mergeCell ref="AP102:AU102"/>
    <mergeCell ref="AV102:BK102"/>
    <mergeCell ref="BL102:CE102"/>
    <mergeCell ref="CF102:CV102"/>
    <mergeCell ref="CF100:CV100"/>
    <mergeCell ref="CW100:DM100"/>
    <mergeCell ref="DN100:ED100"/>
    <mergeCell ref="EE100:ES100"/>
    <mergeCell ref="ET100:FJ100"/>
    <mergeCell ref="A101:AO101"/>
    <mergeCell ref="AP101:AU101"/>
    <mergeCell ref="AV101:BK101"/>
    <mergeCell ref="BL101:CE101"/>
    <mergeCell ref="CF101:CV101"/>
    <mergeCell ref="A103:AO103"/>
    <mergeCell ref="AP103:AU103"/>
    <mergeCell ref="AV103:BK103"/>
    <mergeCell ref="BL103:CE103"/>
    <mergeCell ref="CF103:CV103"/>
    <mergeCell ref="CW103:DM103"/>
    <mergeCell ref="DN103:ED103"/>
    <mergeCell ref="CW101:DM101"/>
    <mergeCell ref="DN101:ED101"/>
    <mergeCell ref="EE103:ES103"/>
    <mergeCell ref="ET103:FJ103"/>
    <mergeCell ref="CF104:CV104"/>
    <mergeCell ref="CW104:DM104"/>
    <mergeCell ref="DN104:ED104"/>
    <mergeCell ref="EE104:ES104"/>
    <mergeCell ref="CW102:DM102"/>
    <mergeCell ref="DN102:ED102"/>
    <mergeCell ref="EE102:ES102"/>
    <mergeCell ref="CW105:DM105"/>
    <mergeCell ref="DN105:ED105"/>
    <mergeCell ref="EE105:ES105"/>
    <mergeCell ref="ET105:FJ105"/>
    <mergeCell ref="CF106:CV106"/>
    <mergeCell ref="CW106:DM106"/>
    <mergeCell ref="DN106:ED106"/>
    <mergeCell ref="EE106:ES106"/>
    <mergeCell ref="A104:AO104"/>
    <mergeCell ref="AP104:AU104"/>
    <mergeCell ref="AV104:BK104"/>
    <mergeCell ref="BL104:CE104"/>
    <mergeCell ref="ET104:FJ104"/>
    <mergeCell ref="A105:AO105"/>
    <mergeCell ref="AP105:AU105"/>
    <mergeCell ref="AV105:BK105"/>
    <mergeCell ref="BL105:CE105"/>
    <mergeCell ref="CF105:CV105"/>
    <mergeCell ref="ET107:FJ107"/>
    <mergeCell ref="A108:AO108"/>
    <mergeCell ref="AP108:AU108"/>
    <mergeCell ref="AV108:BK108"/>
    <mergeCell ref="BL108:CE108"/>
    <mergeCell ref="ET108:FJ108"/>
    <mergeCell ref="CF108:CV108"/>
    <mergeCell ref="A106:AO106"/>
    <mergeCell ref="AP106:AU106"/>
    <mergeCell ref="AV106:BK106"/>
    <mergeCell ref="BL106:CE106"/>
    <mergeCell ref="ET106:FJ106"/>
    <mergeCell ref="A107:AO107"/>
    <mergeCell ref="AP107:AU107"/>
    <mergeCell ref="AV107:BK107"/>
    <mergeCell ref="BL107:CE107"/>
    <mergeCell ref="CF107:CV107"/>
    <mergeCell ref="CW108:DM108"/>
    <mergeCell ref="DN108:ED108"/>
    <mergeCell ref="EE108:ES108"/>
    <mergeCell ref="CW109:DM109"/>
    <mergeCell ref="DN109:ED109"/>
    <mergeCell ref="EE109:ES109"/>
    <mergeCell ref="CW107:DM107"/>
    <mergeCell ref="DN107:ED107"/>
    <mergeCell ref="EE107:ES107"/>
    <mergeCell ref="N112:AE112"/>
    <mergeCell ref="AH112:BH112"/>
    <mergeCell ref="N113:AE113"/>
    <mergeCell ref="AH113:BH113"/>
    <mergeCell ref="R114:AE114"/>
    <mergeCell ref="AH114:BH114"/>
    <mergeCell ref="ET109:FJ109"/>
    <mergeCell ref="A109:AO109"/>
    <mergeCell ref="AP109:AU109"/>
    <mergeCell ref="AV109:BK109"/>
    <mergeCell ref="BL109:CE109"/>
    <mergeCell ref="CF109:CV109"/>
    <mergeCell ref="AD117:AE117"/>
    <mergeCell ref="A117:B117"/>
    <mergeCell ref="C117:E117"/>
    <mergeCell ref="I117:X117"/>
    <mergeCell ref="Y117:AC117"/>
    <mergeCell ref="DC114:DP114"/>
    <mergeCell ref="DS114:ES114"/>
    <mergeCell ref="DC113:DP113"/>
    <mergeCell ref="DS113:ES113"/>
    <mergeCell ref="R115:AE115"/>
    <mergeCell ref="AH115:BH115"/>
  </mergeCells>
  <pageMargins left="0.59055118110236227" right="0.39370078740157483" top="0.63" bottom="0.19685039370078741" header="0.32" footer="0.38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об исполнении бюджета ГР</vt:lpstr>
      <vt:lpstr>'Отчет об исполнении бюджета ГР'!LAST_CELL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rep:2.56.0.319 (p2)</dc:description>
  <cp:lastModifiedBy>Пользователь Windows</cp:lastModifiedBy>
  <cp:lastPrinted>2025-10-06T11:17:42Z</cp:lastPrinted>
  <dcterms:created xsi:type="dcterms:W3CDTF">2025-10-06T05:35:06Z</dcterms:created>
  <dcterms:modified xsi:type="dcterms:W3CDTF">2025-10-06T11:17:43Z</dcterms:modified>
</cp:coreProperties>
</file>